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workbookProtection workbookPassword="DA4F" lockStructure="1"/>
  <bookViews>
    <workbookView xWindow="-168" yWindow="24" windowWidth="22152" windowHeight="10236" tabRatio="434" firstSheet="1" activeTab="1"/>
  </bookViews>
  <sheets>
    <sheet name="dropdowns" sheetId="2" state="hidden" r:id="rId1"/>
    <sheet name=" GUIDE" sheetId="17" r:id="rId2"/>
    <sheet name="Start" sheetId="1" r:id="rId3"/>
    <sheet name="QAT" sheetId="32" r:id="rId4"/>
    <sheet name="Subjects" sheetId="5" r:id="rId5"/>
    <sheet name="Events" sheetId="29" r:id="rId6"/>
    <sheet name="Sampling" sheetId="30" r:id="rId7"/>
    <sheet name="Physiology assays" sheetId="26" r:id="rId8"/>
    <sheet name="Informations" sheetId="31" r:id="rId9"/>
    <sheet name="Chemical-biological assays" sheetId="23" r:id="rId10"/>
    <sheet name=" Omics" sheetId="21" r:id="rId11"/>
  </sheets>
  <definedNames>
    <definedName name="Randomisation_method__if_any" localSheetId="0">Start!$B$47</definedName>
  </definedNames>
  <calcPr calcId="145621"/>
  <fileRecoveryPr repairLoad="1"/>
</workbook>
</file>

<file path=xl/calcChain.xml><?xml version="1.0" encoding="utf-8"?>
<calcChain xmlns="http://schemas.openxmlformats.org/spreadsheetml/2006/main">
  <c r="A3" i="32" l="1"/>
  <c r="C37" i="32" l="1"/>
  <c r="C38" i="32"/>
  <c r="B29" i="32"/>
  <c r="C29" i="32"/>
  <c r="D29" i="32"/>
  <c r="E29" i="32"/>
  <c r="B30" i="32"/>
  <c r="C30" i="32"/>
  <c r="D30" i="32"/>
  <c r="E30" i="32"/>
  <c r="B31" i="32"/>
  <c r="C31" i="32"/>
  <c r="D31" i="32"/>
  <c r="E31" i="32"/>
  <c r="B32" i="32"/>
  <c r="C32" i="32"/>
  <c r="D32" i="32"/>
  <c r="B33" i="32"/>
  <c r="C33" i="32"/>
  <c r="D33" i="32"/>
  <c r="B34" i="32"/>
  <c r="C34" i="32"/>
  <c r="D34" i="32"/>
  <c r="E34" i="32"/>
  <c r="B35" i="32"/>
  <c r="C35" i="32"/>
  <c r="D35" i="32"/>
  <c r="E35" i="32"/>
  <c r="B36" i="32"/>
  <c r="C36" i="32"/>
  <c r="D36" i="32"/>
  <c r="E36" i="32"/>
  <c r="A30" i="32"/>
  <c r="A31" i="32"/>
  <c r="A32" i="32"/>
  <c r="A29" i="32"/>
  <c r="A35" i="32"/>
  <c r="A36" i="32"/>
  <c r="A34" i="32"/>
  <c r="A33" i="32"/>
  <c r="B13" i="32"/>
  <c r="C13" i="32"/>
  <c r="D13" i="32"/>
  <c r="E13" i="32"/>
  <c r="B14" i="32"/>
  <c r="C14" i="32"/>
  <c r="D14" i="32"/>
  <c r="E14" i="32"/>
  <c r="B15" i="32"/>
  <c r="C15" i="32"/>
  <c r="D15" i="32"/>
  <c r="E15" i="32"/>
  <c r="B16" i="32"/>
  <c r="C16" i="32"/>
  <c r="D16" i="32"/>
  <c r="E16" i="32"/>
  <c r="B17" i="32"/>
  <c r="C17" i="32"/>
  <c r="D17" i="32"/>
  <c r="B18" i="32"/>
  <c r="C18" i="32"/>
  <c r="D18" i="32"/>
  <c r="B19" i="32"/>
  <c r="C19" i="32"/>
  <c r="D19" i="32"/>
  <c r="B20" i="32"/>
  <c r="C20" i="32"/>
  <c r="D20" i="32"/>
  <c r="B21" i="32"/>
  <c r="C21" i="32"/>
  <c r="D21" i="32"/>
  <c r="B22" i="32"/>
  <c r="C22" i="32"/>
  <c r="D22" i="32"/>
  <c r="E22" i="32"/>
  <c r="B23" i="32"/>
  <c r="C23" i="32"/>
  <c r="D23" i="32"/>
  <c r="B24" i="32"/>
  <c r="C24" i="32"/>
  <c r="D24" i="32"/>
  <c r="E24" i="32"/>
  <c r="B25" i="32"/>
  <c r="C25" i="32"/>
  <c r="D25" i="32"/>
  <c r="B26" i="32"/>
  <c r="C26" i="32"/>
  <c r="D26" i="32"/>
  <c r="B27" i="32"/>
  <c r="C27" i="32"/>
  <c r="D27" i="32"/>
  <c r="B28" i="32"/>
  <c r="C28" i="32"/>
  <c r="D28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13" i="32"/>
  <c r="B11" i="32"/>
  <c r="C11" i="32"/>
  <c r="D11" i="32"/>
  <c r="E11" i="32"/>
  <c r="A11" i="32"/>
  <c r="B7" i="32"/>
  <c r="C7" i="32"/>
  <c r="D7" i="32"/>
  <c r="E7" i="32"/>
  <c r="B8" i="32"/>
  <c r="C8" i="32"/>
  <c r="D8" i="32"/>
  <c r="B9" i="32"/>
  <c r="C9" i="32"/>
  <c r="D9" i="32"/>
  <c r="E9" i="32"/>
  <c r="B6" i="32"/>
  <c r="C6" i="32"/>
  <c r="D6" i="32"/>
  <c r="E6" i="32"/>
  <c r="A9" i="32"/>
  <c r="A8" i="32"/>
  <c r="A7" i="32"/>
  <c r="B3" i="32"/>
  <c r="C3" i="32"/>
  <c r="D3" i="32"/>
  <c r="E3" i="32"/>
  <c r="B10" i="32" l="1"/>
  <c r="C10" i="32"/>
  <c r="D10" i="32"/>
  <c r="E10" i="32"/>
  <c r="A10" i="32"/>
  <c r="P11" i="5" l="1"/>
  <c r="M11" i="5"/>
  <c r="P10" i="5"/>
  <c r="M10" i="5"/>
</calcChain>
</file>

<file path=xl/comments1.xml><?xml version="1.0" encoding="utf-8"?>
<comments xmlns="http://schemas.openxmlformats.org/spreadsheetml/2006/main">
  <authors>
    <author>Jildau Bouwman</author>
    <author>Lars Ove Dragsted</author>
  </authors>
  <commentList>
    <comment ref="L4" authorId="0">
      <text>
        <r>
          <rPr>
            <b/>
            <sz val="9"/>
            <color indexed="81"/>
            <rFont val="Tahoma"/>
            <family val="2"/>
          </rPr>
          <t>Jildau Bouwman:</t>
        </r>
        <r>
          <rPr>
            <sz val="9"/>
            <color indexed="81"/>
            <rFont val="Tahoma"/>
            <family val="2"/>
          </rPr>
          <t xml:space="preserve">
Months is technically a complex term for computing, as not every month has the same length. Weeks are preferable.
</t>
        </r>
      </text>
    </comment>
    <comment ref="L5" authorId="1">
      <text>
        <r>
          <rPr>
            <sz val="9"/>
            <color indexed="81"/>
            <rFont val="Tahoma"/>
            <family val="2"/>
          </rPr>
          <t>Months is technically a complex term for computing, as not every month has the same length.</t>
        </r>
      </text>
    </comment>
  </commentList>
</comments>
</file>

<file path=xl/comments10.xml><?xml version="1.0" encoding="utf-8"?>
<comments xmlns="http://schemas.openxmlformats.org/spreadsheetml/2006/main">
  <authors>
    <author>Lars Ove Dragsted</author>
    <author>Irina Dobre</author>
    <author>Varshna Goelela</author>
  </authors>
  <commentList>
    <comment ref="B2" authorId="0">
      <text>
        <r>
          <rPr>
            <sz val="9"/>
            <color indexed="81"/>
            <rFont val="Tahoma"/>
            <family val="2"/>
          </rPr>
          <t>Make sure this is a unique identifying name for your assay within this template, e.g. 'metabolomics 1' or 'total genome sequencing'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The unique sampling event identifier for the sample collection producing the sample,</t>
        </r>
      </text>
    </comment>
    <comment ref="F2" authorId="1">
      <text>
        <r>
          <rPr>
            <sz val="9"/>
            <color indexed="81"/>
            <rFont val="Tahoma"/>
            <family val="2"/>
          </rPr>
          <t>Upload file with SOP or published method</t>
        </r>
      </text>
    </comment>
    <comment ref="H2" authorId="2">
      <text>
        <r>
          <rPr>
            <sz val="14"/>
            <color indexed="81"/>
            <rFont val="Calibri"/>
            <family val="2"/>
          </rPr>
          <t xml:space="preserve">Use the </t>
        </r>
        <r>
          <rPr>
            <b/>
            <sz val="14"/>
            <color theme="9"/>
            <rFont val="Calibri"/>
            <family val="2"/>
          </rPr>
          <t>row</t>
        </r>
        <r>
          <rPr>
            <sz val="14"/>
            <color theme="9"/>
            <rFont val="Calibri"/>
            <family val="2"/>
          </rPr>
          <t xml:space="preserve"> comment</t>
        </r>
        <r>
          <rPr>
            <sz val="14"/>
            <color indexed="81"/>
            <rFont val="Calibri"/>
            <family val="2"/>
          </rPr>
          <t xml:space="preserve">  field for total row comment/suggestions. </t>
        </r>
      </text>
    </comment>
    <comment ref="A4" authorId="0">
      <text>
        <r>
          <rPr>
            <sz val="12"/>
            <color indexed="81"/>
            <rFont val="Tahoma"/>
            <family val="2"/>
          </rPr>
          <t xml:space="preserve">Use the </t>
        </r>
        <r>
          <rPr>
            <sz val="12"/>
            <color indexed="40"/>
            <rFont val="Tahoma"/>
            <family val="2"/>
          </rPr>
          <t xml:space="preserve">column comment </t>
        </r>
        <r>
          <rPr>
            <sz val="12"/>
            <color indexed="81"/>
            <rFont val="Tahoma"/>
            <family val="2"/>
          </rPr>
          <t>fields for comments/ suggestions or extra dropdown choices for a specific column in this sheet.</t>
        </r>
      </text>
    </comment>
  </commentList>
</comments>
</file>

<file path=xl/comments2.xml><?xml version="1.0" encoding="utf-8"?>
<comments xmlns="http://schemas.openxmlformats.org/spreadsheetml/2006/main">
  <authors>
    <author>Varshna Goelela</author>
    <author>Lars Ove Dragsted</author>
  </authors>
  <commentList>
    <comment ref="A26" authorId="0">
      <text>
        <r>
          <rPr>
            <sz val="12"/>
            <color indexed="81"/>
            <rFont val="Calibri"/>
            <family val="2"/>
          </rPr>
          <t xml:space="preserve">This short name will be the identifier for the study in the database; don't use empty spaces if you want to use a seperation character use - or _ (e.g. WAU_PPS-1, TNO_Rosi-Pio-study). Preferably it should be composed of your Institution acronym followed by the unique identifier for the study at your institution. </t>
        </r>
      </text>
    </comment>
    <comment ref="A28" authorId="1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First subject first visit</t>
        </r>
      </text>
    </comment>
    <comment ref="A29" authorId="1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Usually only one may be specified (same as for clinicaltrials.gov)</t>
        </r>
      </text>
    </comment>
    <comment ref="A31" authorId="1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May be copied from the major publication from the study</t>
        </r>
      </text>
    </comment>
    <comment ref="A32" authorId="1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Copy/translate from protocol</t>
        </r>
      </text>
    </comment>
    <comment ref="A33" authorId="1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Copy/translate from protocol</t>
        </r>
      </text>
    </comment>
    <comment ref="A34" authorId="1">
      <text>
        <r>
          <rPr>
            <sz val="9"/>
            <color indexed="81"/>
            <rFont val="Tahoma"/>
            <family val="2"/>
          </rPr>
          <t>For multi-center trials the institute where the overall trial PI is situated</t>
        </r>
      </text>
    </comment>
    <comment ref="A35" authorId="1">
      <text>
        <r>
          <rPr>
            <sz val="9"/>
            <color indexed="81"/>
            <rFont val="Tahoma"/>
            <family val="2"/>
          </rPr>
          <t>For multi-center trials the country where the overall trial PI is situated</t>
        </r>
      </text>
    </comment>
    <comment ref="B36" authorId="1">
      <text>
        <r>
          <rPr>
            <sz val="9"/>
            <color indexed="81"/>
            <rFont val="Tahoma"/>
            <family val="2"/>
          </rPr>
          <t xml:space="preserve">Please, add your consortium name in the comments field if it is not in the dropdown list.
</t>
        </r>
      </text>
    </comment>
    <comment ref="D36" authorId="1">
      <text>
        <r>
          <rPr>
            <b/>
            <sz val="9"/>
            <color indexed="81"/>
            <rFont val="Tahoma"/>
            <family val="2"/>
          </rPr>
          <t xml:space="preserve">Add consortium name here if it is not in the dropdown menu
</t>
        </r>
      </text>
    </comment>
    <comment ref="D41" authorId="1">
      <text>
        <r>
          <rPr>
            <b/>
            <sz val="9"/>
            <color indexed="81"/>
            <rFont val="Tahoma"/>
            <family val="2"/>
          </rPr>
          <t xml:space="preserve">Please, provide PubMed-ID if available </t>
        </r>
      </text>
    </comment>
    <comment ref="A53" authorId="1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Since this field allows a long text the names of these treatments may also be added. If the study has a factorial design give treatments for factor 1, factor 2,
etc.
For observational studies this is zero.</t>
        </r>
      </text>
    </comment>
    <comment ref="B57" authorId="1">
      <text>
        <r>
          <rPr>
            <sz val="9"/>
            <color indexed="81"/>
            <rFont val="Tahoma"/>
            <family val="2"/>
          </rPr>
          <t xml:space="preserve">One is default.
</t>
        </r>
      </text>
    </comment>
    <comment ref="A58" authorId="1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In a simple parallel study this would be the number of treatments. In a randomized cross-over study this would be the number of treatment sequences, e.g. for 3 different treatments usually 3!=6 arms </t>
        </r>
      </text>
    </comment>
    <comment ref="B58" authorId="1">
      <text>
        <r>
          <rPr>
            <b/>
            <sz val="9"/>
            <color indexed="81"/>
            <rFont val="Tahoma"/>
            <family val="2"/>
          </rPr>
          <t>One is default, although it would only be the case for single time series including 'before-and-after' studies.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9" authorId="1">
      <text>
        <r>
          <rPr>
            <sz val="9"/>
            <color indexed="81"/>
            <rFont val="Tahoma"/>
            <family val="2"/>
          </rPr>
          <t xml:space="preserve">A protocol is the study plan on which a trial or study is based.
The plan is carefully designed not to compromise the health of the participants as well as to answer specific research questions. A protocol describes what types of people may participate in the study or trial; if applicable also the schedule of tests, procedures, medications, and dosages and the duration of the study
</t>
        </r>
      </text>
    </comment>
    <comment ref="A65" authorId="1">
      <text>
        <r>
          <rPr>
            <sz val="9"/>
            <color indexed="81"/>
            <rFont val="Tahoma"/>
            <family val="2"/>
          </rPr>
          <t xml:space="preserve">Please indicate if follow-up is being conducted and whether the follow-up is completed or ongoing.
</t>
        </r>
      </text>
    </comment>
    <comment ref="A66" authorId="1">
      <text>
        <r>
          <rPr>
            <sz val="9"/>
            <color indexed="81"/>
            <rFont val="Tahoma"/>
            <family val="2"/>
          </rPr>
          <t xml:space="preserve">Here you can add any details on follow-up. Please indicate the lenght of follow-up in years, if decided (or use 'duration undecided'). If follow-up is ongoing, please indicate the number of years of completed follow-up. If follow-up times vary between participants, please indicate the median follow-up time. </t>
        </r>
      </text>
    </comment>
  </commentList>
</comments>
</file>

<file path=xl/comments3.xml><?xml version="1.0" encoding="utf-8"?>
<comments xmlns="http://schemas.openxmlformats.org/spreadsheetml/2006/main">
  <authors>
    <author>Lars Ove Dragsted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Please comment on amendments or provide a link/file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 xml:space="preserve">Please give details (may include sex in each of the following categories): 
• Infants: 3–11 months
• Toddlers: 1–2 years
• Other children: 3–9 years
• Adolescents: 10–17 years
• Adults: 18–64 years
• Elderly: 65–74 years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Lars Ove Dragsted</author>
    <author>Jildau Bouwman</author>
    <author>Varshna Goelela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Add one line per subject in your study. Use copy-paste or drag-down for the whole existing row so that formats are retained.</t>
        </r>
      </text>
    </comment>
    <comment ref="J2" authorId="1">
      <text>
        <r>
          <rPr>
            <sz val="9"/>
            <color indexed="81"/>
            <rFont val="Tahoma"/>
            <family val="2"/>
          </rPr>
          <t>If measured repeatedly over time, please add additional body weight measurements in the blue physiology samplings worksheet</t>
        </r>
      </text>
    </comment>
    <comment ref="L2" authorId="0">
      <text>
        <r>
          <rPr>
            <sz val="9"/>
            <color indexed="81"/>
            <rFont val="Tahoma"/>
            <family val="2"/>
          </rPr>
          <t>If measured repeatedly over time, please add additional height measurements in the blue physiology samplings worksheet</t>
        </r>
      </text>
    </comment>
    <comment ref="N2" authorId="0">
      <text>
        <r>
          <rPr>
            <sz val="9"/>
            <color indexed="81"/>
            <rFont val="Tahoma"/>
            <family val="2"/>
          </rPr>
          <t>If measured repeatedly over time, please add additional  measurements in the blue physiology samplings worksheet</t>
        </r>
      </text>
    </comment>
    <comment ref="O2" authorId="0">
      <text>
        <r>
          <rPr>
            <sz val="9"/>
            <color indexed="81"/>
            <rFont val="Tahoma"/>
            <family val="2"/>
          </rPr>
          <t>If measured repeatedly over time, please add additional  measurements in the blue physiology samplings worksheet</t>
        </r>
      </text>
    </comment>
    <comment ref="P2" authorId="0">
      <text>
        <r>
          <rPr>
            <sz val="9"/>
            <color indexed="81"/>
            <rFont val="Tahoma"/>
            <family val="2"/>
          </rPr>
          <t>If measured repeatedly over time, please add additional ratio measurements in the blue physiology samplings worksheet</t>
        </r>
      </text>
    </comment>
    <comment ref="T2" authorId="1">
      <text>
        <r>
          <rPr>
            <sz val="9"/>
            <color indexed="81"/>
            <rFont val="Tahoma"/>
            <family val="2"/>
          </rPr>
          <t>This field connects a certain person to a certain treatment (event). This connects to the column in the event worksheets (the red worksheets). In this way a subject can be connected to a placebo or intervention group in a parallel design and to a combination of a treatments and a timing in a cross-over design</t>
        </r>
      </text>
    </comment>
    <comment ref="U2" authorId="2">
      <text>
        <r>
          <rPr>
            <sz val="14"/>
            <color indexed="81"/>
            <rFont val="Calibri"/>
            <family val="2"/>
          </rPr>
          <t xml:space="preserve">Use the </t>
        </r>
        <r>
          <rPr>
            <b/>
            <sz val="14"/>
            <color theme="9"/>
            <rFont val="Calibri"/>
            <family val="2"/>
          </rPr>
          <t>row</t>
        </r>
        <r>
          <rPr>
            <sz val="14"/>
            <color theme="9"/>
            <rFont val="Calibri"/>
            <family val="2"/>
          </rPr>
          <t xml:space="preserve"> comment</t>
        </r>
        <r>
          <rPr>
            <sz val="14"/>
            <color indexed="81"/>
            <rFont val="Calibri"/>
            <family val="2"/>
          </rPr>
          <t xml:space="preserve">  field for total row comment/suggestions. </t>
        </r>
      </text>
    </comment>
    <comment ref="I3" authorId="0">
      <text>
        <r>
          <rPr>
            <sz val="9"/>
            <color indexed="81"/>
            <rFont val="Tahoma"/>
            <family val="2"/>
          </rPr>
          <t>Months have unequal lenghts, so please use weeks as the unit for infants or toddlers</t>
        </r>
      </text>
    </comment>
    <comment ref="A4" authorId="0">
      <text>
        <r>
          <rPr>
            <sz val="12"/>
            <color indexed="81"/>
            <rFont val="Tahoma"/>
            <family val="2"/>
          </rPr>
          <t xml:space="preserve">Use the </t>
        </r>
        <r>
          <rPr>
            <sz val="12"/>
            <color indexed="40"/>
            <rFont val="Tahoma"/>
            <family val="2"/>
          </rPr>
          <t xml:space="preserve">column comment </t>
        </r>
        <r>
          <rPr>
            <sz val="12"/>
            <color indexed="81"/>
            <rFont val="Tahoma"/>
            <family val="2"/>
          </rPr>
          <t>fields for comments/ suggestions or extra dropdown choices for a specific column in this sheet.</t>
        </r>
      </text>
    </comment>
  </commentList>
</comments>
</file>

<file path=xl/comments5.xml><?xml version="1.0" encoding="utf-8"?>
<comments xmlns="http://schemas.openxmlformats.org/spreadsheetml/2006/main">
  <authors>
    <author>Lars Ove Dragsted</author>
    <author>Varshna Goelela</author>
    <author>Jildau Bouwman</author>
  </authors>
  <commentList>
    <comment ref="A2" authorId="0">
      <text>
        <r>
          <rPr>
            <sz val="11"/>
            <color indexed="81"/>
            <rFont val="Tahoma"/>
            <family val="2"/>
          </rPr>
          <t>You may use this sheet for all your events (interventions and challenges), or you may choose to put some or all of them in the following sheets</t>
        </r>
      </text>
    </comment>
    <comment ref="B2" authorId="0">
      <text>
        <r>
          <rPr>
            <sz val="9"/>
            <color indexed="81"/>
            <rFont val="Tahoma"/>
            <family val="2"/>
          </rPr>
          <t>This field connects a certain person to a certain treatment or challenge (event). This connects to the column in the human subjects worksheets (the green worksheet). In this way a subject can be connected to a placebo or intervention group in a parallel design and to a treatment sequence in a cross-over design.</t>
        </r>
      </text>
    </comment>
    <comment ref="F2" authorId="0">
      <text>
        <r>
          <rPr>
            <sz val="9"/>
            <color indexed="81"/>
            <rFont val="Tahoma"/>
            <family val="2"/>
          </rPr>
          <t xml:space="preserve">This field is usually 0 for the overall intervention but may be several time points for challenges, e.g. at 
0 and 12 weeks.
</t>
        </r>
      </text>
    </comment>
    <comment ref="H2" authorId="0">
      <text>
        <r>
          <rPr>
            <sz val="9"/>
            <color indexed="81"/>
            <rFont val="Tahoma"/>
            <family val="2"/>
          </rPr>
          <t xml:space="preserve">
This name links to the blue sampling sheets so use a name here that is used also for the corresponding samplings.</t>
        </r>
      </text>
    </comment>
    <comment ref="M2" authorId="1">
      <text>
        <r>
          <rPr>
            <sz val="14"/>
            <color indexed="81"/>
            <rFont val="Calibri"/>
            <family val="2"/>
          </rPr>
          <t xml:space="preserve">Use the </t>
        </r>
        <r>
          <rPr>
            <b/>
            <sz val="14"/>
            <color theme="9"/>
            <rFont val="Calibri"/>
            <family val="2"/>
          </rPr>
          <t>row</t>
        </r>
        <r>
          <rPr>
            <sz val="14"/>
            <color theme="9"/>
            <rFont val="Calibri"/>
            <family val="2"/>
          </rPr>
          <t xml:space="preserve"> comment</t>
        </r>
        <r>
          <rPr>
            <sz val="14"/>
            <color indexed="81"/>
            <rFont val="Calibri"/>
            <family val="2"/>
          </rPr>
          <t xml:space="preserve">  field for total row comment/suggestions. </t>
        </r>
      </text>
    </comment>
    <comment ref="B3" authorId="2">
      <text>
        <r>
          <rPr>
            <sz val="9"/>
            <color indexed="81"/>
            <rFont val="Tahoma"/>
            <family val="2"/>
          </rPr>
          <t>This field connects a certain person to a certain treatment or challenge (event). This connects to the column in the human subjects worksheets (the green worksheet). In this way a subject can be connected to a placebo or intervention group in a parallel design and to a treatment sequence in a cross-over design.</t>
        </r>
      </text>
    </comment>
    <comment ref="C3" authorId="0">
      <text>
        <r>
          <rPr>
            <sz val="9"/>
            <color indexed="81"/>
            <rFont val="Tahoma"/>
            <family val="2"/>
          </rPr>
          <t>Relative to the time scale used in the study, e.g. time 0 or time 2 weeks (when a run-in of two weeks has preceeded the treatment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will be changed to a dropdown</t>
        </r>
      </text>
    </comment>
    <comment ref="H3" authorId="0">
      <text>
        <r>
          <rPr>
            <sz val="9"/>
            <color indexed="81"/>
            <rFont val="Tahoma"/>
            <family val="2"/>
          </rPr>
          <t>This name links to the blue sampling sheets so use a name here that is used also for the corresponding samplings (check dropdowns in the blue sheets).</t>
        </r>
      </text>
    </comment>
    <comment ref="A4" authorId="0">
      <text>
        <r>
          <rPr>
            <sz val="12"/>
            <color indexed="81"/>
            <rFont val="Tahoma"/>
            <family val="2"/>
          </rPr>
          <t xml:space="preserve">Use the </t>
        </r>
        <r>
          <rPr>
            <sz val="12"/>
            <color indexed="40"/>
            <rFont val="Tahoma"/>
            <family val="2"/>
          </rPr>
          <t xml:space="preserve">column comment </t>
        </r>
        <r>
          <rPr>
            <sz val="12"/>
            <color indexed="81"/>
            <rFont val="Tahoma"/>
            <family val="2"/>
          </rPr>
          <t>fields for comments/ suggestions or extra dropdown choices for a specific column in this sheet.</t>
        </r>
      </text>
    </comment>
    <comment ref="A5" authorId="0">
      <text>
        <r>
          <rPr>
            <sz val="11"/>
            <color indexed="81"/>
            <rFont val="Tahoma"/>
            <family val="2"/>
          </rPr>
          <t>One row per treatment or challenge. Please note that more rows per subject will be used in a cross-over design or in designs with embedded challenges.</t>
        </r>
        <r>
          <rPr>
            <sz val="11"/>
            <color indexed="29"/>
            <rFont val="Tahoma"/>
            <family val="2"/>
          </rPr>
          <t xml:space="preserve">
Please copy or drag existing rows to make up the total number necessary so that formatting is not lost.</t>
        </r>
      </text>
    </comment>
  </commentList>
</comments>
</file>

<file path=xl/comments6.xml><?xml version="1.0" encoding="utf-8"?>
<comments xmlns="http://schemas.openxmlformats.org/spreadsheetml/2006/main">
  <authors>
    <author>Lars Ove Dragsted</author>
    <author>Jildau Bouwman</author>
    <author>Varshna Goelela</author>
  </authors>
  <commentList>
    <comment ref="A2" authorId="0">
      <text>
        <r>
          <rPr>
            <sz val="9"/>
            <color indexed="81"/>
            <rFont val="Tahoma"/>
            <family val="2"/>
          </rPr>
          <t>You may use this sheet for all your collections of  informations (including interviews, questionnaires) or samples (including 'whole body' if measurements are done at whole organism level.</t>
        </r>
      </text>
    </comment>
    <comment ref="E2" authorId="0">
      <text>
        <r>
          <rPr>
            <sz val="9"/>
            <color indexed="81"/>
            <rFont val="Tahoma"/>
            <family val="2"/>
          </rPr>
          <t xml:space="preserve">
Please use a name/identifier for the sampling or sample series that makes it possible to link it with the assays that it will be used for in the purple sheets.</t>
        </r>
      </text>
    </comment>
    <comment ref="F2" authorId="1">
      <text>
        <r>
          <rPr>
            <sz val="9"/>
            <color indexed="81"/>
            <rFont val="Tahoma"/>
            <family val="2"/>
          </rPr>
          <t xml:space="preserve">Please use the same name for your event in the red worksheets as the selected term in this column. </t>
        </r>
      </text>
    </comment>
    <comment ref="J2" authorId="2">
      <text>
        <r>
          <rPr>
            <sz val="14"/>
            <color indexed="81"/>
            <rFont val="Calibri"/>
            <family val="2"/>
          </rPr>
          <t xml:space="preserve">Use the </t>
        </r>
        <r>
          <rPr>
            <b/>
            <sz val="14"/>
            <color theme="9"/>
            <rFont val="Calibri"/>
            <family val="2"/>
          </rPr>
          <t>row</t>
        </r>
        <r>
          <rPr>
            <sz val="14"/>
            <color theme="9"/>
            <rFont val="Calibri"/>
            <family val="2"/>
          </rPr>
          <t xml:space="preserve"> comment</t>
        </r>
        <r>
          <rPr>
            <sz val="14"/>
            <color indexed="81"/>
            <rFont val="Calibri"/>
            <family val="2"/>
          </rPr>
          <t xml:space="preserve">  field for total row comment/suggestions. </t>
        </r>
      </text>
    </comment>
    <comment ref="A4" authorId="0">
      <text>
        <r>
          <rPr>
            <sz val="12"/>
            <color indexed="81"/>
            <rFont val="Tahoma"/>
            <family val="2"/>
          </rPr>
          <t xml:space="preserve">Use the </t>
        </r>
        <r>
          <rPr>
            <sz val="12"/>
            <color indexed="40"/>
            <rFont val="Tahoma"/>
            <family val="2"/>
          </rPr>
          <t xml:space="preserve">column comment </t>
        </r>
        <r>
          <rPr>
            <sz val="12"/>
            <color indexed="81"/>
            <rFont val="Tahoma"/>
            <family val="2"/>
          </rPr>
          <t>fields for comments/ suggestions or extra dropdown choices for a specific column in this sheet.</t>
        </r>
      </text>
    </comment>
  </commentList>
</comments>
</file>

<file path=xl/comments7.xml><?xml version="1.0" encoding="utf-8"?>
<comments xmlns="http://schemas.openxmlformats.org/spreadsheetml/2006/main">
  <authors>
    <author>Lars Ove Dragsted</author>
    <author>Irina Dobre</author>
    <author>Varshna Goelela</author>
  </authors>
  <commentList>
    <comment ref="B2" authorId="0">
      <text>
        <r>
          <rPr>
            <sz val="9"/>
            <color indexed="81"/>
            <rFont val="Tahoma"/>
            <family val="2"/>
          </rPr>
          <t xml:space="preserve">
Make sure this is a unique identifying name within this template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The unique sampling event identifier for the sample collection producing the sample,</t>
        </r>
      </text>
    </comment>
    <comment ref="G2" authorId="1">
      <text>
        <r>
          <rPr>
            <sz val="9"/>
            <color indexed="81"/>
            <rFont val="Tahoma"/>
            <family val="2"/>
          </rPr>
          <t>Upload file with SOP or published method</t>
        </r>
      </text>
    </comment>
    <comment ref="I2" authorId="2">
      <text>
        <r>
          <rPr>
            <sz val="14"/>
            <color indexed="81"/>
            <rFont val="Calibri"/>
            <family val="2"/>
          </rPr>
          <t xml:space="preserve">Use the </t>
        </r>
        <r>
          <rPr>
            <b/>
            <sz val="14"/>
            <color theme="9"/>
            <rFont val="Calibri"/>
            <family val="2"/>
          </rPr>
          <t>row</t>
        </r>
        <r>
          <rPr>
            <sz val="14"/>
            <color theme="9"/>
            <rFont val="Calibri"/>
            <family val="2"/>
          </rPr>
          <t xml:space="preserve"> comment</t>
        </r>
        <r>
          <rPr>
            <sz val="14"/>
            <color indexed="81"/>
            <rFont val="Calibri"/>
            <family val="2"/>
          </rPr>
          <t xml:space="preserve">  field for total row comment/suggestions. </t>
        </r>
      </text>
    </comment>
    <comment ref="A4" authorId="0">
      <text>
        <r>
          <rPr>
            <sz val="12"/>
            <color indexed="81"/>
            <rFont val="Tahoma"/>
            <family val="2"/>
          </rPr>
          <t xml:space="preserve">Use the </t>
        </r>
        <r>
          <rPr>
            <sz val="12"/>
            <color indexed="40"/>
            <rFont val="Tahoma"/>
            <family val="2"/>
          </rPr>
          <t xml:space="preserve">column comment </t>
        </r>
        <r>
          <rPr>
            <sz val="12"/>
            <color indexed="81"/>
            <rFont val="Tahoma"/>
            <family val="2"/>
          </rPr>
          <t>fields for comments/ suggestions or extra dropdown choices for a specific column in this sheet.</t>
        </r>
      </text>
    </comment>
  </commentList>
</comments>
</file>

<file path=xl/comments8.xml><?xml version="1.0" encoding="utf-8"?>
<comments xmlns="http://schemas.openxmlformats.org/spreadsheetml/2006/main">
  <authors>
    <author>Lars Ove Dragsted</author>
    <author>Irina Dobre</author>
    <author>Varshna Goelela</author>
  </authors>
  <commentList>
    <comment ref="B2" authorId="0">
      <text>
        <r>
          <rPr>
            <sz val="9"/>
            <color indexed="81"/>
            <rFont val="Tahoma"/>
            <family val="2"/>
          </rPr>
          <t xml:space="preserve">
Make sure this is a unique identifying name within this template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The unique sampling event identifier for the sample collection producing the sample,</t>
        </r>
      </text>
    </comment>
    <comment ref="G2" authorId="1">
      <text>
        <r>
          <rPr>
            <sz val="9"/>
            <color indexed="81"/>
            <rFont val="Tahoma"/>
            <family val="2"/>
          </rPr>
          <t>Upload file with SOP or published method</t>
        </r>
      </text>
    </comment>
    <comment ref="I2" authorId="2">
      <text>
        <r>
          <rPr>
            <sz val="14"/>
            <color indexed="81"/>
            <rFont val="Calibri"/>
            <family val="2"/>
          </rPr>
          <t xml:space="preserve">Use the </t>
        </r>
        <r>
          <rPr>
            <b/>
            <sz val="14"/>
            <color theme="9"/>
            <rFont val="Calibri"/>
            <family val="2"/>
          </rPr>
          <t>row</t>
        </r>
        <r>
          <rPr>
            <sz val="14"/>
            <color theme="9"/>
            <rFont val="Calibri"/>
            <family val="2"/>
          </rPr>
          <t xml:space="preserve"> comment</t>
        </r>
        <r>
          <rPr>
            <sz val="14"/>
            <color indexed="81"/>
            <rFont val="Calibri"/>
            <family val="2"/>
          </rPr>
          <t xml:space="preserve">  field for total row comment/suggestions. </t>
        </r>
      </text>
    </comment>
    <comment ref="A4" authorId="0">
      <text>
        <r>
          <rPr>
            <sz val="12"/>
            <color indexed="81"/>
            <rFont val="Tahoma"/>
            <family val="2"/>
          </rPr>
          <t xml:space="preserve">Use the </t>
        </r>
        <r>
          <rPr>
            <sz val="12"/>
            <color indexed="40"/>
            <rFont val="Tahoma"/>
            <family val="2"/>
          </rPr>
          <t xml:space="preserve">column comment </t>
        </r>
        <r>
          <rPr>
            <sz val="12"/>
            <color indexed="81"/>
            <rFont val="Tahoma"/>
            <family val="2"/>
          </rPr>
          <t>fields for comments/ suggestions or extra dropdown choices for a specific column in this sheet.</t>
        </r>
      </text>
    </comment>
  </commentList>
</comments>
</file>

<file path=xl/comments9.xml><?xml version="1.0" encoding="utf-8"?>
<comments xmlns="http://schemas.openxmlformats.org/spreadsheetml/2006/main">
  <authors>
    <author>Lars Ove Dragsted</author>
    <author>Irina Dobre</author>
    <author>Varshna Goelela</author>
  </authors>
  <commentList>
    <comment ref="B2" authorId="0">
      <text>
        <r>
          <rPr>
            <sz val="9"/>
            <color indexed="81"/>
            <rFont val="Tahoma"/>
            <family val="2"/>
          </rPr>
          <t xml:space="preserve">
Make sure this is a unique identifying name within this template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The unique sampling event identifier for the sample collection producing the sample,</t>
        </r>
      </text>
    </comment>
    <comment ref="F2" authorId="1">
      <text>
        <r>
          <rPr>
            <sz val="9"/>
            <color indexed="81"/>
            <rFont val="Tahoma"/>
            <family val="2"/>
          </rPr>
          <t>An assay protocol is a description of the procedure in sufficient detail to allow others to repeat it.
Upload SOP or published method</t>
        </r>
      </text>
    </comment>
    <comment ref="H2" authorId="2">
      <text>
        <r>
          <rPr>
            <sz val="14"/>
            <color indexed="81"/>
            <rFont val="Calibri"/>
            <family val="2"/>
          </rPr>
          <t xml:space="preserve">Use the </t>
        </r>
        <r>
          <rPr>
            <b/>
            <sz val="14"/>
            <color theme="9"/>
            <rFont val="Calibri"/>
            <family val="2"/>
          </rPr>
          <t>row</t>
        </r>
        <r>
          <rPr>
            <sz val="14"/>
            <color theme="9"/>
            <rFont val="Calibri"/>
            <family val="2"/>
          </rPr>
          <t xml:space="preserve"> comment</t>
        </r>
        <r>
          <rPr>
            <sz val="14"/>
            <color indexed="81"/>
            <rFont val="Calibri"/>
            <family val="2"/>
          </rPr>
          <t xml:space="preserve">  field for total row comment/suggestions. </t>
        </r>
      </text>
    </comment>
    <comment ref="A4" authorId="0">
      <text>
        <r>
          <rPr>
            <sz val="12"/>
            <color indexed="81"/>
            <rFont val="Tahoma"/>
            <family val="2"/>
          </rPr>
          <t xml:space="preserve">Use the </t>
        </r>
        <r>
          <rPr>
            <sz val="12"/>
            <color indexed="40"/>
            <rFont val="Tahoma"/>
            <family val="2"/>
          </rPr>
          <t xml:space="preserve">column comment </t>
        </r>
        <r>
          <rPr>
            <sz val="12"/>
            <color indexed="81"/>
            <rFont val="Tahoma"/>
            <family val="2"/>
          </rPr>
          <t>fields for comments/ suggestions or extra dropdown choices for a specific column in this sheet.</t>
        </r>
      </text>
    </comment>
  </commentList>
</comments>
</file>

<file path=xl/sharedStrings.xml><?xml version="1.0" encoding="utf-8"?>
<sst xmlns="http://schemas.openxmlformats.org/spreadsheetml/2006/main" count="758" uniqueCount="468">
  <si>
    <t>microbiome sampling</t>
  </si>
  <si>
    <t>not defined</t>
  </si>
  <si>
    <t>BIOCLAIMS</t>
  </si>
  <si>
    <t>NuGO</t>
  </si>
  <si>
    <t>NutriTech</t>
  </si>
  <si>
    <t>human intervention study</t>
  </si>
  <si>
    <t>BMI</t>
  </si>
  <si>
    <t>Startgroup</t>
  </si>
  <si>
    <t>Gender</t>
  </si>
  <si>
    <t>Species</t>
  </si>
  <si>
    <t>Subject ID</t>
  </si>
  <si>
    <t>Intervention/Challenge</t>
  </si>
  <si>
    <t>Diet</t>
  </si>
  <si>
    <t>Description</t>
  </si>
  <si>
    <t>Route</t>
  </si>
  <si>
    <t>Oral</t>
  </si>
  <si>
    <t>Rectal</t>
  </si>
  <si>
    <t>Subcutaneous</t>
  </si>
  <si>
    <t>Intramuscular</t>
  </si>
  <si>
    <t>Vehicle</t>
  </si>
  <si>
    <t>Compound dose unit</t>
  </si>
  <si>
    <t>g/kg</t>
  </si>
  <si>
    <t>IU/kg</t>
  </si>
  <si>
    <t>mg/g</t>
  </si>
  <si>
    <t>start</t>
  </si>
  <si>
    <t>study event</t>
  </si>
  <si>
    <t>g</t>
  </si>
  <si>
    <t>kg</t>
  </si>
  <si>
    <t>Body weight
 unit</t>
  </si>
  <si>
    <t>Age
unit</t>
  </si>
  <si>
    <t>Medication/Supplement/
Diet Use</t>
  </si>
  <si>
    <t>Subjects 
Description</t>
  </si>
  <si>
    <t>bodyweight unit</t>
  </si>
  <si>
    <t>Organ</t>
  </si>
  <si>
    <t>Related Event/Challenge</t>
  </si>
  <si>
    <t>relative time</t>
  </si>
  <si>
    <t>dropdown</t>
  </si>
  <si>
    <t>template</t>
  </si>
  <si>
    <t>consortium</t>
  </si>
  <si>
    <t>term from ontology</t>
  </si>
  <si>
    <t>data type:</t>
  </si>
  <si>
    <t>gender</t>
  </si>
  <si>
    <t>in m</t>
  </si>
  <si>
    <t>decimal nr.</t>
  </si>
  <si>
    <r>
      <t>kg/m</t>
    </r>
    <r>
      <rPr>
        <i/>
        <sz val="12"/>
        <color theme="1"/>
        <rFont val="Calibri"/>
        <family val="2"/>
        <scheme val="minor"/>
      </rPr>
      <t>2</t>
    </r>
  </si>
  <si>
    <t>cm</t>
  </si>
  <si>
    <t>ratio</t>
  </si>
  <si>
    <t>short name</t>
  </si>
  <si>
    <t>date</t>
  </si>
  <si>
    <t>Assay Name</t>
  </si>
  <si>
    <t>Assay Type</t>
  </si>
  <si>
    <t>Duration</t>
  </si>
  <si>
    <t>assay</t>
  </si>
  <si>
    <t>transcriptomics</t>
  </si>
  <si>
    <t>metabolomics</t>
  </si>
  <si>
    <t>Microbiome amplicon platform</t>
  </si>
  <si>
    <t>Microbiome amplicon</t>
  </si>
  <si>
    <t>Array-Affymetrix</t>
  </si>
  <si>
    <t>454-1M-Titanium-0.4kb</t>
  </si>
  <si>
    <t>Bacterial 16S(785-1163)</t>
  </si>
  <si>
    <t>qPCR</t>
  </si>
  <si>
    <t>Assay platform</t>
  </si>
  <si>
    <t>long text</t>
  </si>
  <si>
    <t>Illumina BeadArray</t>
  </si>
  <si>
    <t>short text</t>
  </si>
  <si>
    <t>role</t>
  </si>
  <si>
    <t>Data submission</t>
  </si>
  <si>
    <t>Scientist involved in study</t>
  </si>
  <si>
    <t>data type</t>
  </si>
  <si>
    <t>Sleep</t>
  </si>
  <si>
    <t>Exercise</t>
  </si>
  <si>
    <t>Not relevant/Undefined</t>
  </si>
  <si>
    <t>Gavage</t>
  </si>
  <si>
    <t>By inhalation</t>
  </si>
  <si>
    <t>Other</t>
  </si>
  <si>
    <t>Topically (skin)</t>
  </si>
  <si>
    <t>Level</t>
  </si>
  <si>
    <t>PubChem</t>
  </si>
  <si>
    <t>CHEBI</t>
  </si>
  <si>
    <t>Database name</t>
  </si>
  <si>
    <t>CAS</t>
  </si>
  <si>
    <t>Dose based on</t>
  </si>
  <si>
    <t>Concentration in food</t>
  </si>
  <si>
    <t>Concentration in drink</t>
  </si>
  <si>
    <t>Absolute dose to each individual</t>
  </si>
  <si>
    <t>Not specified</t>
  </si>
  <si>
    <t>mg/individual</t>
  </si>
  <si>
    <t>ppm (mg/kg)</t>
  </si>
  <si>
    <t>ppb (µg/kg)</t>
  </si>
  <si>
    <t>µg/individual</t>
  </si>
  <si>
    <t>IU/individual</t>
  </si>
  <si>
    <t>Concentration in injection fluid</t>
  </si>
  <si>
    <t>Concentration in spray</t>
  </si>
  <si>
    <t>Concentration in topical ointment/fluid</t>
  </si>
  <si>
    <t>Food</t>
  </si>
  <si>
    <t>Drink</t>
  </si>
  <si>
    <t>Other fluid</t>
  </si>
  <si>
    <t>Air/gas</t>
  </si>
  <si>
    <t>adjuvant</t>
  </si>
  <si>
    <t>Not defined</t>
  </si>
  <si>
    <t>Topical product</t>
  </si>
  <si>
    <t>Blinding method</t>
  </si>
  <si>
    <t>Blinding (yes/no)</t>
  </si>
  <si>
    <t>Study design</t>
  </si>
  <si>
    <t>Contact person 2</t>
  </si>
  <si>
    <t>Contact person 3</t>
  </si>
  <si>
    <t>Contact person 4</t>
  </si>
  <si>
    <t>other</t>
  </si>
  <si>
    <t>Start time</t>
  </si>
  <si>
    <t>sampling event</t>
  </si>
  <si>
    <t>Sampling method for excretion sample</t>
  </si>
  <si>
    <t>Sampling method for organ</t>
  </si>
  <si>
    <t xml:space="preserve">Study sampling
method </t>
  </si>
  <si>
    <t>Study excretion sample</t>
  </si>
  <si>
    <t xml:space="preserve">Relative time points of sampling event in the study </t>
  </si>
  <si>
    <t>Immunoassay</t>
  </si>
  <si>
    <t>Electrophoresis</t>
  </si>
  <si>
    <t>Spectrophotometry</t>
  </si>
  <si>
    <t>LC-Chromatography</t>
  </si>
  <si>
    <t>GC-Chromatography</t>
  </si>
  <si>
    <t>Paper-strip platform</t>
  </si>
  <si>
    <t>proteomics</t>
  </si>
  <si>
    <t>Shotgun followed by chromatography</t>
  </si>
  <si>
    <t>Shotgun followed by capillary electrophoresis</t>
  </si>
  <si>
    <t>2DE-based platforms + MALDI</t>
  </si>
  <si>
    <t>2DE-based platforms + other</t>
  </si>
  <si>
    <t>NMR</t>
  </si>
  <si>
    <t>IR</t>
  </si>
  <si>
    <t>LC-DAD</t>
  </si>
  <si>
    <t>LC-other</t>
  </si>
  <si>
    <t>GC-other</t>
  </si>
  <si>
    <t>Blotting</t>
  </si>
  <si>
    <t>Other -array platforms</t>
  </si>
  <si>
    <t>Sequencing platforms</t>
  </si>
  <si>
    <t>Physiology type</t>
  </si>
  <si>
    <t>Blood pressure</t>
  </si>
  <si>
    <t>Blood glucose</t>
  </si>
  <si>
    <t>Hearing</t>
  </si>
  <si>
    <t>Vision</t>
  </si>
  <si>
    <t>Any reflex</t>
  </si>
  <si>
    <t>Bone density</t>
  </si>
  <si>
    <t>% fat</t>
  </si>
  <si>
    <t>Skeletal X-Ray</t>
  </si>
  <si>
    <t>Learning and memory</t>
  </si>
  <si>
    <t>Physical activity</t>
  </si>
  <si>
    <t xml:space="preserve">Abdominal fat mass </t>
  </si>
  <si>
    <t>Leisure activity</t>
  </si>
  <si>
    <t>Anthropometrics</t>
  </si>
  <si>
    <t>Questionnaire</t>
  </si>
  <si>
    <t>Medical examination</t>
  </si>
  <si>
    <t>Other examination</t>
  </si>
  <si>
    <t>DEXA-scan</t>
  </si>
  <si>
    <t>Homo sapiens</t>
  </si>
  <si>
    <t>file</t>
  </si>
  <si>
    <t>Alternatively give reference to the protocol</t>
  </si>
  <si>
    <t>Sequencing</t>
  </si>
  <si>
    <t xml:space="preserve">5-Me-dC </t>
  </si>
  <si>
    <t>Histone acetylation</t>
  </si>
  <si>
    <t xml:space="preserve"> Physiology assays</t>
  </si>
  <si>
    <t>Physiology protocol used (including QC)</t>
  </si>
  <si>
    <t>physiology platform</t>
  </si>
  <si>
    <t>physiology type</t>
  </si>
  <si>
    <t>chemical-biol platform</t>
  </si>
  <si>
    <t xml:space="preserve"> Chemical-biological assays</t>
  </si>
  <si>
    <t>Assay protocol used (including QC)</t>
  </si>
  <si>
    <t>LC-MS</t>
  </si>
  <si>
    <t>GC-MS</t>
  </si>
  <si>
    <t>Other-chromatography</t>
  </si>
  <si>
    <t xml:space="preserve"> Metabolomics assays </t>
  </si>
  <si>
    <t>genomics and epigenetics</t>
  </si>
  <si>
    <t xml:space="preserve">Body fluid </t>
  </si>
  <si>
    <t>Meal</t>
  </si>
  <si>
    <t>Fasting</t>
  </si>
  <si>
    <t>Glucose tolerance test</t>
  </si>
  <si>
    <t>Insulin tolerance test</t>
  </si>
  <si>
    <t>Psychological</t>
  </si>
  <si>
    <t>Vaccination</t>
  </si>
  <si>
    <t>Other biological challenge</t>
  </si>
  <si>
    <t>Chemical/drug challenge</t>
  </si>
  <si>
    <t>Whole blood</t>
  </si>
  <si>
    <t>Plasma</t>
  </si>
  <si>
    <t>Serum</t>
  </si>
  <si>
    <t>White blood cells</t>
  </si>
  <si>
    <t>Red blood cells</t>
  </si>
  <si>
    <t>Saliva</t>
  </si>
  <si>
    <t>Semen</t>
  </si>
  <si>
    <t>Lymph</t>
  </si>
  <si>
    <t>Cerebrospinal fluid</t>
  </si>
  <si>
    <t>Scraping</t>
  </si>
  <si>
    <t>Direct sampling</t>
  </si>
  <si>
    <t>Urine</t>
  </si>
  <si>
    <t>Feces</t>
  </si>
  <si>
    <t>Sweat</t>
  </si>
  <si>
    <t>Menstruation blood</t>
  </si>
  <si>
    <t>Sebacceous matter</t>
  </si>
  <si>
    <t>sampling method for body fluid</t>
  </si>
  <si>
    <t>Swap (absorbent)</t>
  </si>
  <si>
    <t>Needle biopsy</t>
  </si>
  <si>
    <t>Incision</t>
  </si>
  <si>
    <t>Colon</t>
  </si>
  <si>
    <t>Adipose tissue</t>
  </si>
  <si>
    <t>Muscle</t>
  </si>
  <si>
    <t>Skin</t>
  </si>
  <si>
    <t>Bones</t>
  </si>
  <si>
    <t>End time</t>
  </si>
  <si>
    <t>High</t>
  </si>
  <si>
    <t>Mid</t>
  </si>
  <si>
    <t>Low</t>
  </si>
  <si>
    <t>descriptive name</t>
  </si>
  <si>
    <t>*Doesn´t give sense to have this column as this is a human-addressed template</t>
  </si>
  <si>
    <t>Female</t>
  </si>
  <si>
    <t>Male</t>
  </si>
  <si>
    <t>Unknown</t>
  </si>
  <si>
    <t>Days</t>
  </si>
  <si>
    <t>Years</t>
  </si>
  <si>
    <t>Adverse 
events</t>
  </si>
  <si>
    <t>Study short name</t>
  </si>
  <si>
    <t>Primary endpoint</t>
  </si>
  <si>
    <t>Objectives</t>
  </si>
  <si>
    <t xml:space="preserve">Central conclusion </t>
  </si>
  <si>
    <t>Exclusion criteria</t>
  </si>
  <si>
    <t>Inclusion criteria</t>
  </si>
  <si>
    <t>Name study contact person</t>
  </si>
  <si>
    <t>Role contact person</t>
  </si>
  <si>
    <t>E-mail contact person</t>
  </si>
  <si>
    <t>age</t>
  </si>
  <si>
    <t>Heart rate</t>
  </si>
  <si>
    <t>Weights and scales</t>
  </si>
  <si>
    <t>Lung physiology equipment</t>
  </si>
  <si>
    <t>Muscle physiology equipment</t>
  </si>
  <si>
    <t>Breath</t>
  </si>
  <si>
    <t>Weeks</t>
  </si>
  <si>
    <t>Start date (format ddmmyyyy)</t>
  </si>
  <si>
    <t>Number of factors (for factorial designs only)</t>
  </si>
  <si>
    <t>Total number of arms (Give number of distinct treatments in study)</t>
  </si>
  <si>
    <t>Number of volunteers screened N(M:xx, F: xx)</t>
  </si>
  <si>
    <t>Number of volunteers terminating study N(M:xx, F: xx)</t>
  </si>
  <si>
    <t>design</t>
  </si>
  <si>
    <t>Crossover</t>
  </si>
  <si>
    <t>Parallel</t>
  </si>
  <si>
    <t>natural number</t>
  </si>
  <si>
    <t>yes</t>
  </si>
  <si>
    <t>no</t>
  </si>
  <si>
    <t>Title of the study</t>
  </si>
  <si>
    <t>FoodBAll</t>
  </si>
  <si>
    <t>Time since birth</t>
  </si>
  <si>
    <t>Initial body
weight</t>
  </si>
  <si>
    <t>Initial Body 
Height</t>
  </si>
  <si>
    <t>Initial waist
 circumference</t>
  </si>
  <si>
    <t>Initial Waist:Hip 
Ratio</t>
  </si>
  <si>
    <r>
      <t>row
 comment (</t>
    </r>
    <r>
      <rPr>
        <b/>
        <sz val="14"/>
        <color theme="9"/>
        <rFont val="Wingdings"/>
        <charset val="2"/>
      </rPr>
      <t>â</t>
    </r>
    <r>
      <rPr>
        <b/>
        <sz val="14"/>
        <color theme="9"/>
        <rFont val="Calibri"/>
        <family val="2"/>
      </rPr>
      <t>)</t>
    </r>
  </si>
  <si>
    <r>
      <t>column
 comment (</t>
    </r>
    <r>
      <rPr>
        <b/>
        <sz val="14"/>
        <color theme="3" tint="0.79998168889431442"/>
        <rFont val="Wingdings"/>
        <charset val="2"/>
      </rPr>
      <t>à</t>
    </r>
    <r>
      <rPr>
        <b/>
        <sz val="14"/>
        <color theme="3" tint="0.79998168889431442"/>
        <rFont val="Calibri"/>
        <family val="2"/>
      </rPr>
      <t>)</t>
    </r>
  </si>
  <si>
    <t>One line per subject</t>
  </si>
  <si>
    <t>Time unit for start and end times</t>
  </si>
  <si>
    <t>minutes, hours, days, weeks, years</t>
  </si>
  <si>
    <t>Intervention, challenge, or both</t>
  </si>
  <si>
    <t xml:space="preserve">Treatment descriptive name </t>
  </si>
  <si>
    <t>Treatment or dose level</t>
  </si>
  <si>
    <t>Treatment full description</t>
  </si>
  <si>
    <t>General event scheme (preferable)</t>
  </si>
  <si>
    <t>Event identifier name</t>
  </si>
  <si>
    <t>Please copy or drag this row if you need additional events</t>
  </si>
  <si>
    <t>Related 
event identifier</t>
  </si>
  <si>
    <t>Sampling name (unique identifier)</t>
  </si>
  <si>
    <t>Direct collection</t>
  </si>
  <si>
    <t>One row per sampling time in each event</t>
  </si>
  <si>
    <t>Copy row to get additional samplings</t>
  </si>
  <si>
    <t>Sampling identifier</t>
  </si>
  <si>
    <t>Assay description</t>
  </si>
  <si>
    <t>One row per treatment (please note that more lines per subject will be used in a cross over design or in designs with embedded challenge tests)</t>
  </si>
  <si>
    <t>One row per treatment or challenge. Please note that more lines per subject will be used in a cross over design or in designs with embedded challenge tests.</t>
  </si>
  <si>
    <t>Months</t>
  </si>
  <si>
    <t>Needle</t>
  </si>
  <si>
    <t>Swap</t>
  </si>
  <si>
    <t>Biopsy</t>
  </si>
  <si>
    <t>Fractionation</t>
  </si>
  <si>
    <t>Sampling method description</t>
  </si>
  <si>
    <t>Description of sampling or SOP</t>
  </si>
  <si>
    <t>Any sample or information collection (Generic sheet)</t>
  </si>
  <si>
    <t>Combined intervention(s) and challenge(s)</t>
  </si>
  <si>
    <t>Challenge (one exposure)</t>
  </si>
  <si>
    <t>Intervention (more than one exposure)</t>
  </si>
  <si>
    <t xml:space="preserve">Study design </t>
  </si>
  <si>
    <t>Cross-sectional</t>
  </si>
  <si>
    <t>Case-control</t>
  </si>
  <si>
    <t>Case referent</t>
  </si>
  <si>
    <t>Prospective Cohort</t>
  </si>
  <si>
    <t>Nested Case control</t>
  </si>
  <si>
    <t>Nested Case-referent</t>
  </si>
  <si>
    <t>Type of 'omics</t>
  </si>
  <si>
    <t xml:space="preserve"> Protocol used (including QC)</t>
  </si>
  <si>
    <t>Short name of question</t>
  </si>
  <si>
    <t>Actual question</t>
  </si>
  <si>
    <t>Protocol used (including QC)</t>
  </si>
  <si>
    <t>numeric</t>
  </si>
  <si>
    <t>multiple choice</t>
  </si>
  <si>
    <t>open (text)</t>
  </si>
  <si>
    <t>no category</t>
  </si>
  <si>
    <t>Questions</t>
  </si>
  <si>
    <t>Ethnicity (or strain)</t>
  </si>
  <si>
    <r>
      <rPr>
        <b/>
        <sz val="14"/>
        <rFont val="Calibri"/>
        <family val="2"/>
        <scheme val="minor"/>
      </rPr>
      <t>Country</t>
    </r>
    <r>
      <rPr>
        <b/>
        <sz val="14"/>
        <color theme="5"/>
        <rFont val="Calibri"/>
        <family val="2"/>
        <scheme val="minor"/>
      </rPr>
      <t xml:space="preserve"> (humans)</t>
    </r>
  </si>
  <si>
    <t>An ontology should be specified; humans should be default</t>
  </si>
  <si>
    <t>Initial age</t>
  </si>
  <si>
    <t>Example</t>
  </si>
  <si>
    <t>sequential studies</t>
  </si>
  <si>
    <t>Principal investigator</t>
  </si>
  <si>
    <t>Name</t>
  </si>
  <si>
    <t>Affiliation</t>
  </si>
  <si>
    <t xml:space="preserve">E-mail contact </t>
  </si>
  <si>
    <t>Address</t>
  </si>
  <si>
    <t>Principal Co-investigator</t>
  </si>
  <si>
    <t>Data Manager</t>
  </si>
  <si>
    <t>Other (see comments)</t>
  </si>
  <si>
    <t>Funding body/bodies</t>
  </si>
  <si>
    <t>Study weblink (URL)</t>
  </si>
  <si>
    <t>Randomisation</t>
  </si>
  <si>
    <t>Before-and-after</t>
  </si>
  <si>
    <t>Time-series</t>
  </si>
  <si>
    <t>Control group</t>
  </si>
  <si>
    <t>Type of controls</t>
  </si>
  <si>
    <t>Follow-up</t>
  </si>
  <si>
    <t>Study terminated?</t>
  </si>
  <si>
    <t>Describe follow-up</t>
  </si>
  <si>
    <t>Compliance assessment (for each treatment)</t>
  </si>
  <si>
    <t>Treatments (Number and types of foods, drugs or other treatments compared)</t>
  </si>
  <si>
    <t>Study-related question</t>
  </si>
  <si>
    <t>Study-related answer</t>
  </si>
  <si>
    <t>Comments (if any)</t>
  </si>
  <si>
    <t>Number of volunteers enrolled N(M:xx, F: xx)</t>
  </si>
  <si>
    <t>Compliance assessed?</t>
  </si>
  <si>
    <t>One row per sample type or information collection type for each event in the study</t>
  </si>
  <si>
    <t>Information from questionnaires or other direct sources</t>
  </si>
  <si>
    <t>Type of question or question variable code</t>
  </si>
  <si>
    <t>Explanatory text (Give a textual account of the overall design leading to the total number of groups) or provide the study protocol.</t>
  </si>
  <si>
    <t>Platform (measurement technology)</t>
  </si>
  <si>
    <t>omics1</t>
  </si>
  <si>
    <t>untargeted metabolomics</t>
  </si>
  <si>
    <t>Example1</t>
  </si>
  <si>
    <t>Example2</t>
  </si>
  <si>
    <t>omics2</t>
  </si>
  <si>
    <t>targeted metabolomics</t>
  </si>
  <si>
    <t>SOP if any</t>
  </si>
  <si>
    <t>reference to a previous paper</t>
  </si>
  <si>
    <t>H40-001</t>
  </si>
  <si>
    <t>Farawayistan</t>
  </si>
  <si>
    <t>human</t>
  </si>
  <si>
    <t>Caucasian</t>
  </si>
  <si>
    <t>years</t>
  </si>
  <si>
    <t>50mg acetylsalicylic acid daily, multivitamin/mineral supplement &gt;3 times/week</t>
  </si>
  <si>
    <t>None</t>
  </si>
  <si>
    <t xml:space="preserve">Previous heart attack (5y ago), otherwis healthy volunteer </t>
  </si>
  <si>
    <t>A</t>
  </si>
  <si>
    <t>H40-002</t>
  </si>
  <si>
    <t>Encountered a flu just before termination</t>
  </si>
  <si>
    <t>Healthy</t>
  </si>
  <si>
    <t>B</t>
  </si>
  <si>
    <t>weeks</t>
  </si>
  <si>
    <t>Average Farawayistan diet</t>
  </si>
  <si>
    <t>The diet was calculated based on the population average food intake according to (litt. Reference)</t>
  </si>
  <si>
    <t>minutes</t>
  </si>
  <si>
    <t>Intervention</t>
  </si>
  <si>
    <t>Challenge</t>
  </si>
  <si>
    <t>Absolute start time(s) relative to study initiation</t>
  </si>
  <si>
    <t>0, 12 and 24 weeks</t>
  </si>
  <si>
    <t>Standard oral glucose tolerance test</t>
  </si>
  <si>
    <t>75g glucose within 5 minutes</t>
  </si>
  <si>
    <t>(description of an OGTT protocol)</t>
  </si>
  <si>
    <t>Example3</t>
  </si>
  <si>
    <t>A and B</t>
  </si>
  <si>
    <t>HFD</t>
  </si>
  <si>
    <t>Healthy Farawayistan diet</t>
  </si>
  <si>
    <t>AFD</t>
  </si>
  <si>
    <t>The diet was designed according to (Litt reference)</t>
  </si>
  <si>
    <t>Example 1</t>
  </si>
  <si>
    <t>0, 30, 60, 90, 120, 240</t>
  </si>
  <si>
    <t>A venflon catheter was inserted into a randomly selected arm and blood was drawn at the time points specified</t>
  </si>
  <si>
    <t>(Give literature reference or upload SOP for the procedure)</t>
  </si>
  <si>
    <t>Example 2</t>
  </si>
  <si>
    <t>0, 12, 24</t>
  </si>
  <si>
    <t>Anthropometry</t>
  </si>
  <si>
    <t>The subject was measured being dressed only in underwear</t>
  </si>
  <si>
    <t>Body weight</t>
  </si>
  <si>
    <t>Weights and Scales</t>
  </si>
  <si>
    <t>(provide  protocol)</t>
  </si>
  <si>
    <t>(or provide litt. Reference)</t>
  </si>
  <si>
    <t>BW</t>
  </si>
  <si>
    <t>Example 3</t>
  </si>
  <si>
    <t>Interview</t>
  </si>
  <si>
    <t>Standard questions administered by study nurse</t>
  </si>
  <si>
    <t xml:space="preserve">(Give literature reference or upload SOP for the procedure if any) </t>
  </si>
  <si>
    <t>smoking3</t>
  </si>
  <si>
    <t>Sm3</t>
  </si>
  <si>
    <t>How many cigarettes do you smoke per day?</t>
  </si>
  <si>
    <t>Part of smoking history questions</t>
  </si>
  <si>
    <t>plasma glucose</t>
  </si>
  <si>
    <t>blood gluc plasma</t>
  </si>
  <si>
    <t>Clinical chemistry assay: Standard kit #34567 from 'vendor' assayed on a Cobas Mira analyzer</t>
  </si>
  <si>
    <t>Example 4</t>
  </si>
  <si>
    <t>0, 30, 60, 90, 120, 241</t>
  </si>
  <si>
    <t>Blood serum</t>
  </si>
  <si>
    <t>OGTT1</t>
  </si>
  <si>
    <t>OGTT2</t>
  </si>
  <si>
    <t>Initial (Screening)  hip
 circumference</t>
  </si>
  <si>
    <t xml:space="preserve">Consortium </t>
  </si>
  <si>
    <t>Published (provide PubMedID if available)</t>
  </si>
  <si>
    <t>General information on the study</t>
  </si>
  <si>
    <t>Subjects</t>
  </si>
  <si>
    <t>blinding method</t>
  </si>
  <si>
    <t>Random number table</t>
  </si>
  <si>
    <t>Computer random number generator</t>
  </si>
  <si>
    <t>Coin tossing</t>
  </si>
  <si>
    <t>Shuffling cards or envelopes</t>
  </si>
  <si>
    <t>Throwing dice</t>
  </si>
  <si>
    <t>Drawing lots</t>
  </si>
  <si>
    <t>Minimization</t>
  </si>
  <si>
    <t>randomization method</t>
  </si>
  <si>
    <t>non-random allocation</t>
  </si>
  <si>
    <t>Recruitment sequence</t>
  </si>
  <si>
    <t>Birthday</t>
  </si>
  <si>
    <t>Other date-based rule</t>
  </si>
  <si>
    <t>Record number</t>
  </si>
  <si>
    <t>Clinical judgment</t>
  </si>
  <si>
    <t>Volunteer's preference</t>
  </si>
  <si>
    <t>Lab test results</t>
  </si>
  <si>
    <t>Availability of treatment</t>
  </si>
  <si>
    <t>Other (please use comments field)</t>
  </si>
  <si>
    <t>Full randomisation method (if any)</t>
  </si>
  <si>
    <t>Partial randomization method</t>
  </si>
  <si>
    <t>Other allocation method (not random)</t>
  </si>
  <si>
    <t>Allocation by independent central</t>
  </si>
  <si>
    <t>Sequentially numbered opaque sealed envelopes</t>
  </si>
  <si>
    <t>Using an open random allocation schedule (e.g. a list of random numbers);</t>
  </si>
  <si>
    <t>Alternation or rotation;</t>
  </si>
  <si>
    <t>Date of birth;</t>
  </si>
  <si>
    <t>Case record number;</t>
  </si>
  <si>
    <t>Envelopes without safeguards (e.g. unsealed or transparent or un-numbered);</t>
  </si>
  <si>
    <t>Any other explicitly unconcealed procedure (use comments filed)</t>
  </si>
  <si>
    <t>Any other explicitly concealed procedure (use comments filed)</t>
  </si>
  <si>
    <t>Factorial design?</t>
  </si>
  <si>
    <t>Mandatory</t>
  </si>
  <si>
    <t>Yes</t>
  </si>
  <si>
    <t>Institute (for multicentre study overall PI)</t>
  </si>
  <si>
    <t>Country (for multicentre study overall PI)</t>
  </si>
  <si>
    <t>Yes (for multicentre studies)</t>
  </si>
  <si>
    <t>Clinicaltrials.gov or similar number</t>
  </si>
  <si>
    <t>Yes (human studies)</t>
  </si>
  <si>
    <t>Ethical approval number</t>
  </si>
  <si>
    <t>Yes (human and animal  studies)</t>
  </si>
  <si>
    <t>Start of recruitment (Start year or date)</t>
  </si>
  <si>
    <t>End of recruitment (End year or date)</t>
  </si>
  <si>
    <t>Yes (for human studies)</t>
  </si>
  <si>
    <t>This field neds to be divided into several fields with specific questions</t>
  </si>
  <si>
    <t>MACH15</t>
  </si>
  <si>
    <t>SYSDIET</t>
  </si>
  <si>
    <t>binary</t>
  </si>
  <si>
    <t>Study Design</t>
  </si>
  <si>
    <t>Availability of study protocal</t>
  </si>
  <si>
    <t>Protocol amendments?</t>
  </si>
  <si>
    <t>Principal investigator name</t>
  </si>
  <si>
    <t>No</t>
  </si>
  <si>
    <t>Study Identity</t>
  </si>
  <si>
    <t>Yes (experimental studies)</t>
  </si>
  <si>
    <t>Yes if followed up</t>
  </si>
  <si>
    <t>Total number of males terminating</t>
  </si>
  <si>
    <t>Total number of females terminating</t>
  </si>
  <si>
    <t>Age range of participants</t>
  </si>
  <si>
    <t>Preferably</t>
  </si>
  <si>
    <t>No-See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</si>
</sst>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2"/>
      <color indexed="81"/>
      <name val="Calibri"/>
      <family val="2"/>
    </font>
    <font>
      <sz val="14"/>
      <color indexed="81"/>
      <name val="Calibri"/>
      <family val="2"/>
    </font>
    <font>
      <b/>
      <sz val="14"/>
      <color theme="3" tint="0.7999816888943144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6" tint="0.7999816888943144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5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4"/>
      <color theme="9"/>
      <name val="Calibri"/>
      <family val="2"/>
    </font>
    <font>
      <sz val="14"/>
      <color theme="9"/>
      <name val="Calibri"/>
      <family val="2"/>
    </font>
    <font>
      <b/>
      <sz val="12"/>
      <color theme="5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7" tint="0.3999755851924192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FF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9"/>
      <name val="Wingdings"/>
      <charset val="2"/>
    </font>
    <font>
      <b/>
      <sz val="14"/>
      <color theme="3" tint="0.79998168889431442"/>
      <name val="Wingdings"/>
      <charset val="2"/>
    </font>
    <font>
      <b/>
      <sz val="14"/>
      <color theme="3" tint="0.79998168889431442"/>
      <name val="Calibri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sz val="12"/>
      <color indexed="40"/>
      <name val="Tahoma"/>
      <family val="2"/>
    </font>
    <font>
      <sz val="11"/>
      <color indexed="29"/>
      <name val="Tahoma"/>
      <family val="2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6" tint="-0.249977111117893"/>
      <name val="Calibri"/>
      <family val="2"/>
      <scheme val="minor"/>
    </font>
    <font>
      <sz val="12"/>
      <color theme="6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3F7BB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2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Font="1"/>
    <xf numFmtId="0" fontId="3" fillId="0" borderId="1" xfId="0" applyFont="1" applyBorder="1"/>
    <xf numFmtId="0" fontId="0" fillId="2" borderId="1" xfId="0" applyFill="1" applyBorder="1" applyAlignment="1">
      <alignment horizontal="center" vertical="center"/>
    </xf>
    <xf numFmtId="0" fontId="0" fillId="2" borderId="0" xfId="0" applyNumberFormat="1" applyFont="1" applyFill="1"/>
    <xf numFmtId="0" fontId="0" fillId="2" borderId="0" xfId="0" applyFont="1" applyFill="1"/>
    <xf numFmtId="0" fontId="0" fillId="2" borderId="0" xfId="0" applyFill="1"/>
    <xf numFmtId="0" fontId="0" fillId="3" borderId="0" xfId="0" applyFill="1"/>
    <xf numFmtId="0" fontId="11" fillId="0" borderId="0" xfId="0" applyNumberFormat="1" applyFont="1"/>
    <xf numFmtId="0" fontId="6" fillId="3" borderId="0" xfId="0" applyFont="1" applyFill="1" applyAlignment="1">
      <alignment horizontal="center"/>
    </xf>
    <xf numFmtId="0" fontId="12" fillId="4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3" borderId="1" xfId="0" applyFill="1" applyBorder="1"/>
    <xf numFmtId="0" fontId="6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17" fillId="8" borderId="5" xfId="0" applyFont="1" applyFill="1" applyBorder="1" applyAlignment="1">
      <alignment horizontal="center"/>
    </xf>
    <xf numFmtId="164" fontId="0" fillId="5" borderId="1" xfId="0" applyNumberFormat="1" applyFill="1" applyBorder="1"/>
    <xf numFmtId="164" fontId="0" fillId="7" borderId="1" xfId="0" applyNumberFormat="1" applyFill="1" applyBorder="1" applyAlignment="1">
      <alignment horizontal="center" vertical="center"/>
    </xf>
    <xf numFmtId="0" fontId="11" fillId="0" borderId="1" xfId="0" applyNumberFormat="1" applyFont="1" applyBorder="1"/>
    <xf numFmtId="0" fontId="12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22" fillId="0" borderId="1" xfId="0" applyFont="1" applyBorder="1"/>
    <xf numFmtId="0" fontId="11" fillId="0" borderId="1" xfId="0" applyFont="1" applyBorder="1"/>
    <xf numFmtId="0" fontId="23" fillId="2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/>
    <xf numFmtId="0" fontId="27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17" fillId="8" borderId="0" xfId="0" applyFont="1" applyFill="1"/>
    <xf numFmtId="0" fontId="0" fillId="0" borderId="0" xfId="0"/>
    <xf numFmtId="0" fontId="0" fillId="2" borderId="0" xfId="0" applyNumberFormat="1" applyFont="1" applyFill="1"/>
    <xf numFmtId="0" fontId="3" fillId="2" borderId="1" xfId="0" applyFont="1" applyFill="1" applyBorder="1"/>
    <xf numFmtId="0" fontId="3" fillId="0" borderId="1" xfId="0" applyFont="1" applyBorder="1"/>
    <xf numFmtId="0" fontId="18" fillId="4" borderId="1" xfId="0" applyNumberFormat="1" applyFont="1" applyFill="1" applyBorder="1"/>
    <xf numFmtId="0" fontId="22" fillId="0" borderId="1" xfId="0" applyFont="1" applyBorder="1"/>
    <xf numFmtId="0" fontId="11" fillId="0" borderId="1" xfId="0" applyFont="1" applyBorder="1"/>
    <xf numFmtId="0" fontId="11" fillId="2" borderId="1" xfId="0" applyFont="1" applyFill="1" applyBorder="1"/>
    <xf numFmtId="0" fontId="3" fillId="0" borderId="1" xfId="0" applyFont="1" applyBorder="1"/>
    <xf numFmtId="0" fontId="18" fillId="4" borderId="1" xfId="0" applyNumberFormat="1" applyFont="1" applyFill="1" applyBorder="1"/>
    <xf numFmtId="0" fontId="22" fillId="0" borderId="1" xfId="0" applyFont="1" applyBorder="1"/>
    <xf numFmtId="0" fontId="11" fillId="0" borderId="1" xfId="0" applyFont="1" applyBorder="1"/>
    <xf numFmtId="0" fontId="11" fillId="2" borderId="1" xfId="0" applyFont="1" applyFill="1" applyBorder="1"/>
    <xf numFmtId="0" fontId="3" fillId="0" borderId="1" xfId="0" applyFont="1" applyBorder="1"/>
    <xf numFmtId="0" fontId="18" fillId="4" borderId="1" xfId="0" applyNumberFormat="1" applyFont="1" applyFill="1" applyBorder="1"/>
    <xf numFmtId="0" fontId="22" fillId="0" borderId="1" xfId="0" applyFont="1" applyBorder="1"/>
    <xf numFmtId="0" fontId="11" fillId="0" borderId="1" xfId="0" applyFont="1" applyBorder="1"/>
    <xf numFmtId="0" fontId="11" fillId="2" borderId="1" xfId="0" applyFont="1" applyFill="1" applyBorder="1"/>
    <xf numFmtId="0" fontId="20" fillId="0" borderId="0" xfId="0" applyFont="1"/>
    <xf numFmtId="0" fontId="22" fillId="0" borderId="1" xfId="0" applyFont="1" applyBorder="1"/>
    <xf numFmtId="0" fontId="11" fillId="0" borderId="1" xfId="0" applyFont="1" applyBorder="1"/>
    <xf numFmtId="0" fontId="31" fillId="2" borderId="1" xfId="0" applyNumberFormat="1" applyFont="1" applyFill="1" applyBorder="1"/>
    <xf numFmtId="0" fontId="22" fillId="4" borderId="1" xfId="0" applyNumberFormat="1" applyFont="1" applyFill="1" applyBorder="1"/>
    <xf numFmtId="0" fontId="32" fillId="2" borderId="1" xfId="0" applyFont="1" applyFill="1" applyBorder="1" applyAlignment="1">
      <alignment horizontal="center" vertical="center" wrapText="1"/>
    </xf>
    <xf numFmtId="0" fontId="11" fillId="4" borderId="1" xfId="0" applyNumberFormat="1" applyFont="1" applyFill="1" applyBorder="1"/>
    <xf numFmtId="0" fontId="11" fillId="0" borderId="1" xfId="0" applyNumberFormat="1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/>
    </xf>
    <xf numFmtId="0" fontId="12" fillId="0" borderId="0" xfId="0" applyFont="1"/>
    <xf numFmtId="49" fontId="1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0" fillId="4" borderId="1" xfId="0" applyFill="1" applyBorder="1" applyAlignment="1">
      <alignment wrapText="1"/>
    </xf>
    <xf numFmtId="0" fontId="1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1" fillId="9" borderId="1" xfId="0" applyNumberFormat="1" applyFont="1" applyFill="1" applyBorder="1"/>
    <xf numFmtId="0" fontId="19" fillId="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4" borderId="0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7" fillId="8" borderId="5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0" fillId="3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1" fillId="0" borderId="0" xfId="2627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0" borderId="0" xfId="2627" applyAlignment="1">
      <alignment vertical="center" wrapText="1"/>
    </xf>
    <xf numFmtId="0" fontId="3" fillId="0" borderId="0" xfId="0" applyFont="1" applyFill="1"/>
    <xf numFmtId="0" fontId="42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1" fillId="0" borderId="2" xfId="0" applyFont="1" applyFill="1" applyBorder="1" applyAlignment="1">
      <alignment wrapText="1"/>
    </xf>
    <xf numFmtId="0" fontId="0" fillId="0" borderId="0" xfId="0" applyBorder="1"/>
    <xf numFmtId="0" fontId="20" fillId="0" borderId="0" xfId="0" applyNumberFormat="1" applyFont="1"/>
    <xf numFmtId="0" fontId="33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2" fontId="3" fillId="0" borderId="0" xfId="0" applyNumberFormat="1" applyFont="1"/>
    <xf numFmtId="0" fontId="0" fillId="6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164" fontId="0" fillId="5" borderId="1" xfId="0" applyNumberFormat="1" applyFill="1" applyBorder="1" applyAlignment="1">
      <alignment wrapText="1"/>
    </xf>
    <xf numFmtId="0" fontId="41" fillId="0" borderId="0" xfId="0" applyFont="1" applyFill="1" applyBorder="1" applyAlignment="1">
      <alignment horizontal="center" vertical="top" wrapText="1"/>
    </xf>
    <xf numFmtId="0" fontId="4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5" fillId="0" borderId="0" xfId="0" applyFont="1"/>
    <xf numFmtId="0" fontId="46" fillId="0" borderId="0" xfId="0" applyFont="1"/>
    <xf numFmtId="0" fontId="3" fillId="0" borderId="0" xfId="0" applyFont="1" applyBorder="1"/>
    <xf numFmtId="0" fontId="0" fillId="4" borderId="0" xfId="0" applyFill="1"/>
    <xf numFmtId="0" fontId="3" fillId="0" borderId="0" xfId="0" applyFont="1" applyAlignment="1">
      <alignment horizontal="center" wrapText="1"/>
    </xf>
    <xf numFmtId="0" fontId="42" fillId="0" borderId="0" xfId="0" applyFont="1" applyFill="1" applyBorder="1" applyAlignment="1">
      <alignment horizontal="center" vertical="top" wrapText="1"/>
    </xf>
    <xf numFmtId="0" fontId="41" fillId="0" borderId="0" xfId="0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0" fontId="43" fillId="3" borderId="0" xfId="0" applyFont="1" applyFill="1" applyBorder="1" applyAlignment="1">
      <alignment horizontal="center"/>
    </xf>
    <xf numFmtId="0" fontId="43" fillId="3" borderId="2" xfId="0" applyFont="1" applyFill="1" applyBorder="1" applyAlignment="1">
      <alignment horizontal="center"/>
    </xf>
    <xf numFmtId="0" fontId="12" fillId="6" borderId="0" xfId="0" applyFont="1" applyFill="1" applyProtection="1"/>
    <xf numFmtId="0" fontId="0" fillId="6" borderId="0" xfId="0" applyFill="1" applyProtection="1"/>
    <xf numFmtId="0" fontId="31" fillId="2" borderId="1" xfId="0" applyNumberFormat="1" applyFont="1" applyFill="1" applyBorder="1" applyProtection="1"/>
    <xf numFmtId="0" fontId="11" fillId="2" borderId="1" xfId="0" applyFont="1" applyFill="1" applyBorder="1" applyProtection="1"/>
    <xf numFmtId="0" fontId="3" fillId="2" borderId="1" xfId="0" applyFont="1" applyFill="1" applyBorder="1" applyProtection="1"/>
    <xf numFmtId="0" fontId="46" fillId="0" borderId="0" xfId="0" applyFont="1" applyProtection="1"/>
  </cellXfs>
  <cellStyles count="262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/>
    <cellStyle name="Normal" xfId="0" builtinId="0"/>
  </cellStyles>
  <dxfs count="0"/>
  <tableStyles count="0" defaultTableStyle="TableStyleMedium9" defaultPivotStyle="PivotStyleMedium4"/>
  <colors>
    <mruColors>
      <color rgb="FFF3F7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22860</xdr:rowOff>
        </xdr:from>
        <xdr:to>
          <xdr:col>6</xdr:col>
          <xdr:colOff>815340</xdr:colOff>
          <xdr:row>42</xdr:row>
          <xdr:rowOff>160020</xdr:rowOff>
        </xdr:to>
        <xdr:sp macro="" textlink="">
          <xdr:nvSpPr>
            <xdr:cNvPr id="16389" name="Object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AO18"/>
  <sheetViews>
    <sheetView showRuler="0" workbookViewId="0">
      <selection activeCell="D3" sqref="D3"/>
    </sheetView>
  </sheetViews>
  <sheetFormatPr defaultColWidth="11" defaultRowHeight="15.6" x14ac:dyDescent="0.3"/>
  <cols>
    <col min="1" max="1" width="28.69921875" customWidth="1"/>
    <col min="2" max="2" width="19.796875" customWidth="1"/>
    <col min="3" max="3" width="19.69921875" style="49" customWidth="1"/>
    <col min="4" max="4" width="11" style="49" customWidth="1"/>
    <col min="5" max="5" width="56.19921875" style="49" customWidth="1"/>
    <col min="6" max="6" width="22.19921875" bestFit="1" customWidth="1"/>
    <col min="7" max="7" width="31.5" style="49" customWidth="1"/>
    <col min="8" max="8" width="24.296875" style="49" customWidth="1"/>
    <col min="9" max="9" width="29.8984375" style="49" customWidth="1"/>
    <col min="10" max="12" width="9.5" customWidth="1"/>
    <col min="13" max="13" width="15" bestFit="1" customWidth="1"/>
    <col min="14" max="14" width="9.5" customWidth="1"/>
    <col min="15" max="15" width="20.09765625" bestFit="1" customWidth="1"/>
    <col min="16" max="16" width="11.5" customWidth="1"/>
    <col min="17" max="17" width="15.19921875" customWidth="1"/>
    <col min="18" max="18" width="10.59765625" bestFit="1" customWidth="1"/>
    <col min="19" max="19" width="14.59765625" customWidth="1"/>
    <col min="20" max="20" width="33.59765625" bestFit="1" customWidth="1"/>
    <col min="21" max="21" width="18.09765625" bestFit="1" customWidth="1"/>
    <col min="23" max="23" width="24.5" customWidth="1"/>
    <col min="24" max="24" width="16.69921875" style="49" customWidth="1"/>
    <col min="25" max="25" width="28.09765625" customWidth="1"/>
    <col min="26" max="26" width="22.19921875" style="49" customWidth="1"/>
    <col min="27" max="27" width="23" style="49" customWidth="1"/>
    <col min="28" max="28" width="13.5" style="49" customWidth="1"/>
    <col min="29" max="29" width="30.59765625" style="49" customWidth="1"/>
    <col min="31" max="31" width="18.69921875" style="49" customWidth="1"/>
    <col min="32" max="32" width="20.5" style="49" customWidth="1"/>
    <col min="33" max="33" width="21.69921875" customWidth="1"/>
    <col min="34" max="34" width="21.69921875" style="49" customWidth="1"/>
    <col min="35" max="35" width="34.69921875" style="49" customWidth="1"/>
    <col min="36" max="36" width="20.59765625" customWidth="1"/>
    <col min="37" max="37" width="23" style="49" customWidth="1"/>
    <col min="38" max="38" width="26.59765625" bestFit="1" customWidth="1"/>
    <col min="39" max="39" width="20.59765625" bestFit="1" customWidth="1"/>
    <col min="40" max="40" width="20.59765625" style="49" customWidth="1"/>
    <col min="41" max="41" width="11" customWidth="1"/>
  </cols>
  <sheetData>
    <row r="1" spans="1:41" x14ac:dyDescent="0.3">
      <c r="A1" s="2" t="s">
        <v>24</v>
      </c>
      <c r="K1" s="2" t="s">
        <v>406</v>
      </c>
      <c r="L1" s="2"/>
      <c r="O1" s="2" t="s">
        <v>25</v>
      </c>
      <c r="W1" s="2" t="s">
        <v>109</v>
      </c>
      <c r="AE1" s="2" t="s">
        <v>52</v>
      </c>
      <c r="AG1" s="2"/>
      <c r="AH1" s="2"/>
      <c r="AI1" s="2"/>
    </row>
    <row r="2" spans="1:41" x14ac:dyDescent="0.3">
      <c r="A2" s="11" t="s">
        <v>37</v>
      </c>
      <c r="B2" s="11" t="s">
        <v>38</v>
      </c>
      <c r="C2" s="50" t="s">
        <v>237</v>
      </c>
      <c r="D2" s="50" t="s">
        <v>454</v>
      </c>
      <c r="E2" s="50" t="s">
        <v>407</v>
      </c>
      <c r="F2" s="50" t="s">
        <v>65</v>
      </c>
      <c r="G2" s="50" t="s">
        <v>415</v>
      </c>
      <c r="H2" s="50" t="s">
        <v>416</v>
      </c>
      <c r="I2" s="50"/>
      <c r="K2" s="12" t="s">
        <v>41</v>
      </c>
      <c r="L2" s="12" t="s">
        <v>225</v>
      </c>
      <c r="M2" s="12" t="s">
        <v>32</v>
      </c>
      <c r="N2" s="8"/>
      <c r="O2" s="12" t="s">
        <v>11</v>
      </c>
      <c r="P2" s="13" t="s">
        <v>76</v>
      </c>
      <c r="Q2" s="13" t="s">
        <v>14</v>
      </c>
      <c r="R2" s="13" t="s">
        <v>19</v>
      </c>
      <c r="S2" s="13" t="s">
        <v>79</v>
      </c>
      <c r="T2" s="13" t="s">
        <v>81</v>
      </c>
      <c r="U2" s="13" t="s">
        <v>20</v>
      </c>
      <c r="W2" s="13" t="s">
        <v>34</v>
      </c>
      <c r="X2" s="13" t="s">
        <v>170</v>
      </c>
      <c r="Y2" s="13" t="s">
        <v>195</v>
      </c>
      <c r="Z2" s="13" t="s">
        <v>113</v>
      </c>
      <c r="AA2" s="13" t="s">
        <v>110</v>
      </c>
      <c r="AB2" s="13" t="s">
        <v>33</v>
      </c>
      <c r="AC2" s="13" t="s">
        <v>111</v>
      </c>
      <c r="AE2" s="13" t="s">
        <v>160</v>
      </c>
      <c r="AF2" s="13" t="s">
        <v>161</v>
      </c>
      <c r="AG2" s="13" t="s">
        <v>162</v>
      </c>
      <c r="AH2" s="13" t="s">
        <v>54</v>
      </c>
      <c r="AI2" s="13" t="s">
        <v>121</v>
      </c>
      <c r="AJ2" s="13" t="s">
        <v>53</v>
      </c>
      <c r="AK2" s="13" t="s">
        <v>169</v>
      </c>
      <c r="AL2" s="13" t="s">
        <v>55</v>
      </c>
      <c r="AM2" s="13" t="s">
        <v>56</v>
      </c>
      <c r="AN2" s="13" t="s">
        <v>298</v>
      </c>
      <c r="AO2" s="48"/>
    </row>
    <row r="3" spans="1:41" x14ac:dyDescent="0.3">
      <c r="A3" t="s">
        <v>5</v>
      </c>
      <c r="B3" t="s">
        <v>2</v>
      </c>
      <c r="C3" s="49" t="s">
        <v>316</v>
      </c>
      <c r="D3" s="49" t="s">
        <v>241</v>
      </c>
      <c r="E3" s="49" t="s">
        <v>429</v>
      </c>
      <c r="F3" s="49" t="s">
        <v>66</v>
      </c>
      <c r="G3" s="49" t="s">
        <v>408</v>
      </c>
      <c r="H3" s="49" t="s">
        <v>417</v>
      </c>
      <c r="K3" t="s">
        <v>210</v>
      </c>
      <c r="L3" t="s">
        <v>213</v>
      </c>
      <c r="M3" t="s">
        <v>26</v>
      </c>
      <c r="O3" t="s">
        <v>281</v>
      </c>
      <c r="P3" t="s">
        <v>205</v>
      </c>
      <c r="Q3" t="s">
        <v>18</v>
      </c>
      <c r="R3" t="s">
        <v>100</v>
      </c>
      <c r="S3" t="s">
        <v>78</v>
      </c>
      <c r="T3" t="s">
        <v>82</v>
      </c>
      <c r="U3" t="s">
        <v>87</v>
      </c>
      <c r="W3" t="s">
        <v>70</v>
      </c>
      <c r="X3" s="49" t="s">
        <v>179</v>
      </c>
      <c r="Y3" t="s">
        <v>189</v>
      </c>
      <c r="Z3" s="49" t="s">
        <v>190</v>
      </c>
      <c r="AA3" s="49" t="s">
        <v>264</v>
      </c>
      <c r="AB3" t="s">
        <v>199</v>
      </c>
      <c r="AC3" s="49" t="s">
        <v>197</v>
      </c>
      <c r="AE3" s="49" t="s">
        <v>227</v>
      </c>
      <c r="AF3" t="s">
        <v>135</v>
      </c>
      <c r="AG3" t="s">
        <v>115</v>
      </c>
      <c r="AH3" t="s">
        <v>165</v>
      </c>
      <c r="AI3" s="49" t="s">
        <v>122</v>
      </c>
      <c r="AJ3" t="s">
        <v>133</v>
      </c>
      <c r="AK3" s="49" t="s">
        <v>155</v>
      </c>
      <c r="AL3" t="s">
        <v>1</v>
      </c>
      <c r="AM3" t="s">
        <v>1</v>
      </c>
      <c r="AN3" s="49" t="s">
        <v>294</v>
      </c>
    </row>
    <row r="4" spans="1:41" x14ac:dyDescent="0.3">
      <c r="A4" t="s">
        <v>0</v>
      </c>
      <c r="B4" t="s">
        <v>3</v>
      </c>
      <c r="C4" s="49" t="s">
        <v>238</v>
      </c>
      <c r="D4" s="49" t="s">
        <v>242</v>
      </c>
      <c r="E4" s="49" t="s">
        <v>430</v>
      </c>
      <c r="F4" s="49" t="s">
        <v>310</v>
      </c>
      <c r="G4" s="49" t="s">
        <v>409</v>
      </c>
      <c r="H4" s="49" t="s">
        <v>418</v>
      </c>
      <c r="K4" t="s">
        <v>211</v>
      </c>
      <c r="L4" s="1" t="s">
        <v>231</v>
      </c>
      <c r="M4" t="s">
        <v>27</v>
      </c>
      <c r="O4" t="s">
        <v>280</v>
      </c>
      <c r="P4" t="s">
        <v>206</v>
      </c>
      <c r="Q4" t="s">
        <v>15</v>
      </c>
      <c r="R4" t="s">
        <v>98</v>
      </c>
      <c r="S4" t="s">
        <v>77</v>
      </c>
      <c r="T4" t="s">
        <v>83</v>
      </c>
      <c r="U4" t="s">
        <v>88</v>
      </c>
      <c r="W4" t="s">
        <v>171</v>
      </c>
      <c r="X4" s="49" t="s">
        <v>180</v>
      </c>
      <c r="Y4" t="s">
        <v>272</v>
      </c>
      <c r="Z4" s="49" t="s">
        <v>191</v>
      </c>
      <c r="AA4" s="49" t="s">
        <v>196</v>
      </c>
      <c r="AB4" t="s">
        <v>200</v>
      </c>
      <c r="AC4" s="49" t="s">
        <v>198</v>
      </c>
      <c r="AE4" s="49" t="s">
        <v>149</v>
      </c>
      <c r="AF4" t="s">
        <v>136</v>
      </c>
      <c r="AG4" t="s">
        <v>117</v>
      </c>
      <c r="AH4" s="49" t="s">
        <v>128</v>
      </c>
      <c r="AI4" s="49" t="s">
        <v>123</v>
      </c>
      <c r="AJ4" t="s">
        <v>57</v>
      </c>
      <c r="AK4" s="49" t="s">
        <v>156</v>
      </c>
      <c r="AL4" t="s">
        <v>58</v>
      </c>
      <c r="AM4" t="s">
        <v>59</v>
      </c>
      <c r="AN4" s="49" t="s">
        <v>295</v>
      </c>
    </row>
    <row r="5" spans="1:41" x14ac:dyDescent="0.3">
      <c r="A5" t="s">
        <v>107</v>
      </c>
      <c r="B5" t="s">
        <v>4</v>
      </c>
      <c r="C5" s="49" t="s">
        <v>285</v>
      </c>
      <c r="E5" s="127" t="s">
        <v>437</v>
      </c>
      <c r="F5" s="49" t="s">
        <v>67</v>
      </c>
      <c r="G5" s="49" t="s">
        <v>410</v>
      </c>
      <c r="H5" s="49" t="s">
        <v>419</v>
      </c>
      <c r="K5" t="s">
        <v>212</v>
      </c>
      <c r="L5" t="s">
        <v>271</v>
      </c>
      <c r="M5" t="s">
        <v>99</v>
      </c>
      <c r="O5" t="s">
        <v>279</v>
      </c>
      <c r="P5" t="s">
        <v>207</v>
      </c>
      <c r="Q5" t="s">
        <v>72</v>
      </c>
      <c r="R5" t="s">
        <v>94</v>
      </c>
      <c r="S5" t="s">
        <v>80</v>
      </c>
      <c r="T5" s="49" t="s">
        <v>91</v>
      </c>
      <c r="U5" t="s">
        <v>21</v>
      </c>
      <c r="W5" t="s">
        <v>95</v>
      </c>
      <c r="X5" s="49" t="s">
        <v>181</v>
      </c>
      <c r="Y5" t="s">
        <v>273</v>
      </c>
      <c r="Z5" s="49" t="s">
        <v>192</v>
      </c>
      <c r="AA5" s="49" t="s">
        <v>74</v>
      </c>
      <c r="AB5" t="s">
        <v>201</v>
      </c>
      <c r="AC5" s="49" t="s">
        <v>74</v>
      </c>
      <c r="AE5" s="49" t="s">
        <v>150</v>
      </c>
      <c r="AF5" t="s">
        <v>226</v>
      </c>
      <c r="AG5" t="s">
        <v>120</v>
      </c>
      <c r="AH5" s="49" t="s">
        <v>129</v>
      </c>
      <c r="AI5" s="49" t="s">
        <v>124</v>
      </c>
      <c r="AJ5" t="s">
        <v>63</v>
      </c>
      <c r="AK5" s="49" t="s">
        <v>157</v>
      </c>
      <c r="AN5" s="49" t="s">
        <v>296</v>
      </c>
    </row>
    <row r="6" spans="1:41" x14ac:dyDescent="0.3">
      <c r="B6" t="s">
        <v>244</v>
      </c>
      <c r="C6" s="49" t="s">
        <v>283</v>
      </c>
      <c r="E6" s="126" t="s">
        <v>431</v>
      </c>
      <c r="F6" t="s">
        <v>311</v>
      </c>
      <c r="G6" s="49" t="s">
        <v>411</v>
      </c>
      <c r="H6" s="49" t="s">
        <v>420</v>
      </c>
      <c r="L6" t="s">
        <v>214</v>
      </c>
      <c r="P6" t="s">
        <v>99</v>
      </c>
      <c r="Q6" t="s">
        <v>16</v>
      </c>
      <c r="R6" t="s">
        <v>95</v>
      </c>
      <c r="S6" t="s">
        <v>74</v>
      </c>
      <c r="T6" s="49" t="s">
        <v>92</v>
      </c>
      <c r="U6" t="s">
        <v>22</v>
      </c>
      <c r="W6" t="s">
        <v>12</v>
      </c>
      <c r="X6" s="49" t="s">
        <v>182</v>
      </c>
      <c r="Y6" t="s">
        <v>188</v>
      </c>
      <c r="Z6" s="49" t="s">
        <v>193</v>
      </c>
      <c r="AA6" s="49" t="s">
        <v>99</v>
      </c>
      <c r="AB6" t="s">
        <v>202</v>
      </c>
      <c r="AC6" s="49" t="s">
        <v>99</v>
      </c>
      <c r="AE6" s="49" t="s">
        <v>151</v>
      </c>
      <c r="AF6" t="s">
        <v>140</v>
      </c>
      <c r="AG6" t="s">
        <v>118</v>
      </c>
      <c r="AH6" t="s">
        <v>166</v>
      </c>
      <c r="AI6" s="49" t="s">
        <v>125</v>
      </c>
      <c r="AJ6" t="s">
        <v>132</v>
      </c>
      <c r="AK6" s="49" t="s">
        <v>74</v>
      </c>
      <c r="AN6" s="95" t="s">
        <v>297</v>
      </c>
    </row>
    <row r="7" spans="1:41" x14ac:dyDescent="0.3">
      <c r="B7" t="s">
        <v>453</v>
      </c>
      <c r="C7" s="49" t="s">
        <v>284</v>
      </c>
      <c r="E7" s="126" t="s">
        <v>435</v>
      </c>
      <c r="G7" s="49" t="s">
        <v>412</v>
      </c>
      <c r="H7" s="49" t="s">
        <v>421</v>
      </c>
      <c r="Q7" t="s">
        <v>17</v>
      </c>
      <c r="R7" t="s">
        <v>96</v>
      </c>
      <c r="T7" s="49" t="s">
        <v>93</v>
      </c>
      <c r="U7" t="s">
        <v>23</v>
      </c>
      <c r="W7" t="s">
        <v>172</v>
      </c>
      <c r="X7" s="49" t="s">
        <v>183</v>
      </c>
      <c r="Y7" t="s">
        <v>274</v>
      </c>
      <c r="Z7" s="49" t="s">
        <v>194</v>
      </c>
      <c r="AB7" t="s">
        <v>203</v>
      </c>
      <c r="AE7" s="49" t="s">
        <v>228</v>
      </c>
      <c r="AF7" t="s">
        <v>141</v>
      </c>
      <c r="AG7" s="49" t="s">
        <v>119</v>
      </c>
      <c r="AH7" s="49" t="s">
        <v>130</v>
      </c>
      <c r="AI7" s="49" t="s">
        <v>118</v>
      </c>
      <c r="AJ7" t="s">
        <v>107</v>
      </c>
      <c r="AK7" s="49" t="s">
        <v>99</v>
      </c>
      <c r="AL7" s="132"/>
      <c r="AM7" s="132"/>
      <c r="AN7" s="95" t="s">
        <v>107</v>
      </c>
    </row>
    <row r="8" spans="1:41" x14ac:dyDescent="0.3">
      <c r="B8" t="s">
        <v>452</v>
      </c>
      <c r="C8" s="49" t="s">
        <v>287</v>
      </c>
      <c r="E8" s="126" t="s">
        <v>432</v>
      </c>
      <c r="G8" s="49" t="s">
        <v>413</v>
      </c>
      <c r="H8" s="49" t="s">
        <v>422</v>
      </c>
      <c r="Q8" t="s">
        <v>73</v>
      </c>
      <c r="R8" t="s">
        <v>97</v>
      </c>
      <c r="T8" t="s">
        <v>84</v>
      </c>
      <c r="U8" t="s">
        <v>86</v>
      </c>
      <c r="W8" t="s">
        <v>173</v>
      </c>
      <c r="X8" s="49" t="s">
        <v>184</v>
      </c>
      <c r="Y8" t="s">
        <v>275</v>
      </c>
      <c r="Z8" s="49" t="s">
        <v>230</v>
      </c>
      <c r="AB8" s="49" t="s">
        <v>74</v>
      </c>
      <c r="AE8" s="49" t="s">
        <v>229</v>
      </c>
      <c r="AF8" t="s">
        <v>145</v>
      </c>
      <c r="AG8" t="s">
        <v>167</v>
      </c>
      <c r="AH8" s="49" t="s">
        <v>126</v>
      </c>
      <c r="AI8" s="49" t="s">
        <v>167</v>
      </c>
      <c r="AJ8" t="s">
        <v>1</v>
      </c>
      <c r="AL8" s="132"/>
      <c r="AM8" s="132"/>
    </row>
    <row r="9" spans="1:41" x14ac:dyDescent="0.3">
      <c r="B9" t="s">
        <v>312</v>
      </c>
      <c r="C9" s="49" t="s">
        <v>288</v>
      </c>
      <c r="E9" s="126" t="s">
        <v>433</v>
      </c>
      <c r="G9" s="49" t="s">
        <v>414</v>
      </c>
      <c r="H9" s="49" t="s">
        <v>423</v>
      </c>
      <c r="Q9" t="s">
        <v>75</v>
      </c>
      <c r="R9" t="s">
        <v>74</v>
      </c>
      <c r="T9" t="s">
        <v>74</v>
      </c>
      <c r="U9" t="s">
        <v>89</v>
      </c>
      <c r="W9" t="s">
        <v>174</v>
      </c>
      <c r="X9" s="49" t="s">
        <v>185</v>
      </c>
      <c r="Y9" s="49" t="s">
        <v>74</v>
      </c>
      <c r="Z9" s="49" t="s">
        <v>74</v>
      </c>
      <c r="AB9" s="49" t="s">
        <v>99</v>
      </c>
      <c r="AE9" s="49" t="s">
        <v>148</v>
      </c>
      <c r="AF9" t="s">
        <v>142</v>
      </c>
      <c r="AG9" t="s">
        <v>116</v>
      </c>
      <c r="AH9" s="49" t="s">
        <v>127</v>
      </c>
      <c r="AI9" s="49" t="s">
        <v>74</v>
      </c>
    </row>
    <row r="10" spans="1:41" x14ac:dyDescent="0.3">
      <c r="B10" t="s">
        <v>99</v>
      </c>
      <c r="C10" s="49" t="s">
        <v>239</v>
      </c>
      <c r="E10" s="126" t="s">
        <v>434</v>
      </c>
      <c r="H10" s="49" t="s">
        <v>424</v>
      </c>
      <c r="Q10" t="s">
        <v>74</v>
      </c>
      <c r="R10" t="s">
        <v>99</v>
      </c>
      <c r="T10" t="s">
        <v>85</v>
      </c>
      <c r="U10" t="s">
        <v>90</v>
      </c>
      <c r="W10" t="s">
        <v>69</v>
      </c>
      <c r="X10" s="49" t="s">
        <v>186</v>
      </c>
      <c r="Y10" s="49" t="s">
        <v>99</v>
      </c>
      <c r="Z10" s="49" t="s">
        <v>99</v>
      </c>
      <c r="AE10" s="49" t="s">
        <v>74</v>
      </c>
      <c r="AF10" t="s">
        <v>147</v>
      </c>
      <c r="AG10" t="s">
        <v>60</v>
      </c>
      <c r="AH10" s="49" t="s">
        <v>74</v>
      </c>
      <c r="AI10" s="49" t="s">
        <v>99</v>
      </c>
      <c r="AK10" s="1"/>
    </row>
    <row r="11" spans="1:41" x14ac:dyDescent="0.3">
      <c r="C11" s="49" t="s">
        <v>286</v>
      </c>
      <c r="E11" s="126" t="s">
        <v>436</v>
      </c>
      <c r="H11" s="49" t="s">
        <v>425</v>
      </c>
      <c r="Q11" t="s">
        <v>71</v>
      </c>
      <c r="U11" t="s">
        <v>99</v>
      </c>
      <c r="W11" t="s">
        <v>175</v>
      </c>
      <c r="X11" s="49" t="s">
        <v>187</v>
      </c>
      <c r="AE11" s="49" t="s">
        <v>99</v>
      </c>
      <c r="AF11" t="s">
        <v>144</v>
      </c>
      <c r="AG11" t="s">
        <v>131</v>
      </c>
      <c r="AH11" t="s">
        <v>99</v>
      </c>
    </row>
    <row r="12" spans="1:41" x14ac:dyDescent="0.3">
      <c r="C12" s="49" t="s">
        <v>317</v>
      </c>
      <c r="W12" t="s">
        <v>176</v>
      </c>
      <c r="X12" s="49" t="s">
        <v>74</v>
      </c>
      <c r="AF12" t="s">
        <v>146</v>
      </c>
      <c r="AG12" t="s">
        <v>74</v>
      </c>
    </row>
    <row r="13" spans="1:41" x14ac:dyDescent="0.3">
      <c r="C13" s="49" t="s">
        <v>74</v>
      </c>
      <c r="W13" t="s">
        <v>177</v>
      </c>
      <c r="X13" s="49" t="s">
        <v>99</v>
      </c>
      <c r="AF13" t="s">
        <v>143</v>
      </c>
      <c r="AG13" t="s">
        <v>99</v>
      </c>
    </row>
    <row r="14" spans="1:41" x14ac:dyDescent="0.3">
      <c r="W14" t="s">
        <v>178</v>
      </c>
      <c r="AF14" t="s">
        <v>137</v>
      </c>
    </row>
    <row r="15" spans="1:41" x14ac:dyDescent="0.3">
      <c r="W15" t="s">
        <v>74</v>
      </c>
      <c r="AF15" t="s">
        <v>138</v>
      </c>
    </row>
    <row r="16" spans="1:41" x14ac:dyDescent="0.3">
      <c r="W16" t="s">
        <v>99</v>
      </c>
      <c r="AF16" t="s">
        <v>139</v>
      </c>
    </row>
    <row r="17" spans="32:32" x14ac:dyDescent="0.3">
      <c r="AF17" t="s">
        <v>74</v>
      </c>
    </row>
    <row r="18" spans="32:32" x14ac:dyDescent="0.3">
      <c r="AF18" t="s">
        <v>99</v>
      </c>
    </row>
  </sheetData>
  <mergeCells count="2">
    <mergeCell ref="AL7:AM7"/>
    <mergeCell ref="AL8:AM8"/>
  </mergeCells>
  <pageMargins left="0.75" right="0.75" top="1" bottom="1" header="0.5" footer="0.5"/>
  <pageSetup paperSize="9" orientation="portrait" horizontalDpi="4294967292" verticalDpi="429496729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I14"/>
  <sheetViews>
    <sheetView showRuler="0" workbookViewId="0">
      <selection activeCell="B2" sqref="B2"/>
    </sheetView>
  </sheetViews>
  <sheetFormatPr defaultColWidth="14.09765625" defaultRowHeight="15.6" x14ac:dyDescent="0.3"/>
  <cols>
    <col min="1" max="1" width="11" bestFit="1" customWidth="1"/>
    <col min="3" max="3" width="20.8984375" customWidth="1"/>
    <col min="4" max="4" width="31" style="49" customWidth="1"/>
    <col min="5" max="5" width="14.09765625" style="49"/>
    <col min="8" max="8" width="11" bestFit="1" customWidth="1"/>
  </cols>
  <sheetData>
    <row r="1" spans="1:9" ht="18" x14ac:dyDescent="0.35">
      <c r="A1" s="142" t="s">
        <v>163</v>
      </c>
      <c r="B1" s="142"/>
      <c r="C1" s="142"/>
      <c r="D1" s="142"/>
      <c r="E1" s="142"/>
      <c r="F1" s="142"/>
      <c r="G1" s="142"/>
      <c r="H1" s="143"/>
    </row>
    <row r="2" spans="1:9" ht="54" x14ac:dyDescent="0.3">
      <c r="A2" s="14"/>
      <c r="B2" s="89" t="s">
        <v>49</v>
      </c>
      <c r="C2" s="37" t="s">
        <v>61</v>
      </c>
      <c r="D2" s="37" t="s">
        <v>50</v>
      </c>
      <c r="E2" s="89" t="s">
        <v>267</v>
      </c>
      <c r="F2" s="72" t="s">
        <v>164</v>
      </c>
      <c r="G2" s="72" t="s">
        <v>154</v>
      </c>
      <c r="H2" s="43" t="s">
        <v>250</v>
      </c>
    </row>
    <row r="3" spans="1:9" s="4" customFormat="1" x14ac:dyDescent="0.3">
      <c r="A3" s="16" t="s">
        <v>40</v>
      </c>
      <c r="B3" s="29" t="s">
        <v>64</v>
      </c>
      <c r="C3" s="29" t="s">
        <v>36</v>
      </c>
      <c r="D3" s="29" t="s">
        <v>64</v>
      </c>
      <c r="E3" s="29" t="s">
        <v>64</v>
      </c>
      <c r="F3" s="29" t="s">
        <v>153</v>
      </c>
      <c r="G3" s="29" t="s">
        <v>62</v>
      </c>
      <c r="H3" s="29"/>
    </row>
    <row r="4" spans="1:9" s="81" customFormat="1" ht="54" x14ac:dyDescent="0.3">
      <c r="A4" s="22" t="s">
        <v>251</v>
      </c>
      <c r="B4" s="83"/>
      <c r="C4" s="83"/>
      <c r="D4" s="83"/>
      <c r="E4" s="91"/>
      <c r="F4" s="84"/>
      <c r="G4" s="83"/>
      <c r="H4" s="85"/>
    </row>
    <row r="5" spans="1:9" x14ac:dyDescent="0.3">
      <c r="A5" s="16">
        <v>1</v>
      </c>
      <c r="B5" s="19"/>
      <c r="C5" s="32"/>
      <c r="D5" s="124"/>
      <c r="E5" s="32"/>
      <c r="F5" s="32"/>
      <c r="G5" s="19"/>
      <c r="H5" s="18"/>
    </row>
    <row r="6" spans="1:9" x14ac:dyDescent="0.3">
      <c r="A6" s="16">
        <v>2</v>
      </c>
      <c r="B6" s="19"/>
      <c r="C6" s="32"/>
      <c r="D6" s="124"/>
      <c r="E6" s="32"/>
      <c r="F6" s="32"/>
      <c r="G6" s="19"/>
      <c r="H6" s="18"/>
    </row>
    <row r="7" spans="1:9" x14ac:dyDescent="0.3">
      <c r="A7" s="16">
        <v>3</v>
      </c>
      <c r="B7" s="19"/>
      <c r="C7" s="32"/>
      <c r="D7" s="124"/>
      <c r="E7" s="32"/>
      <c r="F7" s="32"/>
      <c r="G7" s="19"/>
      <c r="H7" s="18"/>
    </row>
    <row r="8" spans="1:9" x14ac:dyDescent="0.3">
      <c r="A8" s="1"/>
      <c r="B8" s="1"/>
      <c r="C8" s="1"/>
      <c r="D8" s="84"/>
      <c r="E8" s="1"/>
      <c r="G8" s="1"/>
      <c r="H8" s="1"/>
      <c r="I8" s="1"/>
    </row>
    <row r="9" spans="1:9" x14ac:dyDescent="0.3">
      <c r="A9" s="1"/>
      <c r="B9" s="1"/>
      <c r="C9" s="1"/>
      <c r="D9" s="84"/>
      <c r="E9" s="1"/>
      <c r="F9" s="1"/>
      <c r="G9" s="1"/>
      <c r="H9" s="1"/>
      <c r="I9" s="1"/>
    </row>
    <row r="10" spans="1:9" x14ac:dyDescent="0.3">
      <c r="A10" s="1"/>
      <c r="B10" s="1"/>
      <c r="C10" s="1"/>
      <c r="D10" s="84"/>
      <c r="E10" s="1"/>
      <c r="F10" s="1"/>
      <c r="G10" s="1"/>
      <c r="H10" s="1"/>
      <c r="I10" s="1"/>
    </row>
    <row r="11" spans="1:9" s="118" customFormat="1" ht="47.4" customHeight="1" x14ac:dyDescent="0.3">
      <c r="A11" s="117" t="s">
        <v>303</v>
      </c>
      <c r="B11" s="117" t="s">
        <v>394</v>
      </c>
      <c r="C11" s="117" t="s">
        <v>117</v>
      </c>
      <c r="D11" s="111" t="s">
        <v>396</v>
      </c>
      <c r="E11" s="117" t="s">
        <v>400</v>
      </c>
      <c r="F11" s="116" t="s">
        <v>383</v>
      </c>
      <c r="G11" s="116" t="s">
        <v>384</v>
      </c>
      <c r="H11" s="117"/>
      <c r="I11" s="117"/>
    </row>
    <row r="12" spans="1:9" x14ac:dyDescent="0.3">
      <c r="A12" s="1"/>
      <c r="B12" s="1"/>
      <c r="C12" s="1"/>
      <c r="D12" s="84"/>
      <c r="E12" s="1"/>
      <c r="F12" s="1"/>
      <c r="G12" s="1"/>
      <c r="H12" s="1"/>
      <c r="I12" s="1"/>
    </row>
    <row r="13" spans="1:9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3">
      <c r="A14" s="1"/>
      <c r="B14" s="1"/>
      <c r="C14" s="1"/>
      <c r="D14" s="1"/>
      <c r="E14" s="1"/>
      <c r="F14" s="1"/>
      <c r="G14" s="1"/>
      <c r="H14" s="1"/>
      <c r="I14" s="1"/>
    </row>
  </sheetData>
  <mergeCells count="1">
    <mergeCell ref="A1:H1"/>
  </mergeCells>
  <pageMargins left="0.7" right="0.7" top="0.75" bottom="0.75" header="0.3" footer="0.3"/>
  <pageSetup paperSize="9" orientation="portrait" horizontalDpi="4294967292" verticalDpi="429496729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dropdowns!$AG$3:$AG$14</xm:f>
          </x14:formula1>
          <xm:sqref>C5:C7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I17"/>
  <sheetViews>
    <sheetView showRuler="0" workbookViewId="0">
      <selection activeCell="G10" sqref="G10"/>
    </sheetView>
  </sheetViews>
  <sheetFormatPr defaultColWidth="14.09765625" defaultRowHeight="15.6" x14ac:dyDescent="0.3"/>
  <cols>
    <col min="1" max="1" width="11" bestFit="1" customWidth="1"/>
    <col min="3" max="3" width="23.5" customWidth="1"/>
    <col min="4" max="5" width="14.09765625" style="49"/>
    <col min="8" max="8" width="11" bestFit="1" customWidth="1"/>
  </cols>
  <sheetData>
    <row r="1" spans="1:9" ht="18" x14ac:dyDescent="0.35">
      <c r="A1" s="142" t="s">
        <v>168</v>
      </c>
      <c r="B1" s="142"/>
      <c r="C1" s="142"/>
      <c r="D1" s="142"/>
      <c r="E1" s="142"/>
      <c r="F1" s="142"/>
      <c r="G1" s="142"/>
      <c r="H1" s="143"/>
    </row>
    <row r="2" spans="1:9" ht="54" x14ac:dyDescent="0.3">
      <c r="A2" s="14"/>
      <c r="B2" s="89" t="s">
        <v>49</v>
      </c>
      <c r="C2" s="37" t="s">
        <v>289</v>
      </c>
      <c r="D2" s="37" t="s">
        <v>334</v>
      </c>
      <c r="E2" s="89" t="s">
        <v>267</v>
      </c>
      <c r="F2" s="72" t="s">
        <v>290</v>
      </c>
      <c r="G2" s="72" t="s">
        <v>154</v>
      </c>
      <c r="H2" s="43" t="s">
        <v>250</v>
      </c>
    </row>
    <row r="3" spans="1:9" s="4" customFormat="1" x14ac:dyDescent="0.3">
      <c r="A3" s="16" t="s">
        <v>40</v>
      </c>
      <c r="B3" s="29" t="s">
        <v>64</v>
      </c>
      <c r="C3" s="29" t="s">
        <v>64</v>
      </c>
      <c r="D3" s="29" t="s">
        <v>64</v>
      </c>
      <c r="E3" s="29" t="s">
        <v>64</v>
      </c>
      <c r="F3" s="29" t="s">
        <v>153</v>
      </c>
      <c r="G3" s="29" t="s">
        <v>62</v>
      </c>
      <c r="H3" s="29"/>
    </row>
    <row r="4" spans="1:9" s="81" customFormat="1" ht="54" x14ac:dyDescent="0.3">
      <c r="A4" s="22" t="s">
        <v>251</v>
      </c>
      <c r="B4" s="83"/>
      <c r="C4" s="83"/>
      <c r="D4" s="83"/>
      <c r="E4" s="83"/>
      <c r="F4" s="83"/>
      <c r="G4" s="83"/>
      <c r="H4" s="85"/>
    </row>
    <row r="5" spans="1:9" x14ac:dyDescent="0.3">
      <c r="A5" s="16">
        <v>1</v>
      </c>
      <c r="B5" s="19"/>
      <c r="C5" s="32"/>
      <c r="D5" s="32"/>
      <c r="E5" s="32"/>
      <c r="F5" s="32"/>
      <c r="G5" s="19"/>
      <c r="H5" s="18"/>
    </row>
    <row r="6" spans="1:9" x14ac:dyDescent="0.3">
      <c r="A6" s="16">
        <v>2</v>
      </c>
      <c r="B6" s="19"/>
      <c r="C6" s="32"/>
      <c r="D6" s="32"/>
      <c r="E6" s="32"/>
      <c r="F6" s="32"/>
      <c r="G6" s="19"/>
      <c r="H6" s="18"/>
    </row>
    <row r="7" spans="1:9" x14ac:dyDescent="0.3">
      <c r="A7" s="16">
        <v>3</v>
      </c>
      <c r="B7" s="19"/>
      <c r="C7" s="32"/>
      <c r="D7" s="32"/>
      <c r="E7" s="32"/>
      <c r="F7" s="32"/>
      <c r="G7" s="19"/>
      <c r="H7" s="18"/>
    </row>
    <row r="8" spans="1:9" x14ac:dyDescent="0.3">
      <c r="B8" s="111"/>
      <c r="C8" s="1"/>
      <c r="D8" s="1"/>
      <c r="E8" s="111"/>
    </row>
    <row r="9" spans="1:9" x14ac:dyDescent="0.3">
      <c r="B9" s="1"/>
      <c r="C9" s="1"/>
    </row>
    <row r="10" spans="1:9" s="118" customFormat="1" ht="31.2" x14ac:dyDescent="0.3">
      <c r="A10" s="116" t="s">
        <v>337</v>
      </c>
      <c r="B10" s="117" t="s">
        <v>335</v>
      </c>
      <c r="C10" s="117" t="s">
        <v>336</v>
      </c>
      <c r="D10" s="117" t="s">
        <v>126</v>
      </c>
      <c r="E10" s="117" t="s">
        <v>401</v>
      </c>
      <c r="F10" s="117" t="s">
        <v>341</v>
      </c>
      <c r="G10" s="111" t="s">
        <v>342</v>
      </c>
    </row>
    <row r="11" spans="1:9" ht="31.2" x14ac:dyDescent="0.3">
      <c r="A11" s="116" t="s">
        <v>338</v>
      </c>
      <c r="B11" s="117" t="s">
        <v>339</v>
      </c>
      <c r="C11" s="117" t="s">
        <v>340</v>
      </c>
      <c r="D11" s="117" t="s">
        <v>166</v>
      </c>
      <c r="E11" s="117" t="s">
        <v>401</v>
      </c>
      <c r="F11" s="117" t="s">
        <v>341</v>
      </c>
      <c r="G11" s="111" t="s">
        <v>342</v>
      </c>
      <c r="H11" s="99"/>
      <c r="I11" s="99"/>
    </row>
    <row r="15" spans="1:9" x14ac:dyDescent="0.3">
      <c r="C15" s="1"/>
      <c r="D15"/>
    </row>
    <row r="16" spans="1:9" x14ac:dyDescent="0.3">
      <c r="C16" s="1"/>
      <c r="D16" s="1"/>
    </row>
    <row r="17" spans="3:4" x14ac:dyDescent="0.3">
      <c r="C17" s="1"/>
      <c r="D17" s="1"/>
    </row>
  </sheetData>
  <mergeCells count="1">
    <mergeCell ref="A1:H1"/>
  </mergeCells>
  <pageMargins left="0.7" right="0.7" top="0.75" bottom="0.75" header="0.3" footer="0.3"/>
  <pageSetup paperSize="9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5:A29"/>
  <sheetViews>
    <sheetView tabSelected="1" showRuler="0" workbookViewId="0">
      <selection activeCell="J11" sqref="J11"/>
    </sheetView>
  </sheetViews>
  <sheetFormatPr defaultColWidth="11" defaultRowHeight="15.6" x14ac:dyDescent="0.3"/>
  <sheetData>
    <row r="5" ht="15" customHeight="1" x14ac:dyDescent="0.3"/>
    <row r="8" ht="15" customHeight="1" x14ac:dyDescent="0.3"/>
    <row r="9" ht="15" customHeight="1" x14ac:dyDescent="0.3"/>
    <row r="10" ht="15" customHeight="1" x14ac:dyDescent="0.3"/>
    <row r="11" ht="15" customHeight="1" x14ac:dyDescent="0.3"/>
    <row r="12" ht="15" customHeight="1" x14ac:dyDescent="0.3"/>
    <row r="14" ht="15" customHeight="1" x14ac:dyDescent="0.3"/>
    <row r="16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</sheetData>
  <sheetProtection formatCells="0" formatColumns="0" formatRows="0" insertColumns="0" insertRows="0" insertHyperlinks="0" deleteColumns="0" deleteRows="0" sort="0" autoFilter="0" pivotTables="0"/>
  <pageMargins left="0.75" right="0.75" top="1" bottom="1" header="0.5" footer="0.5"/>
  <pageSetup paperSize="9" orientation="portrait" horizontalDpi="4294967292" verticalDpi="4294967292" r:id="rId1"/>
  <drawing r:id="rId2"/>
  <legacyDrawing r:id="rId3"/>
  <oleObjects>
    <mc:AlternateContent xmlns:mc="http://schemas.openxmlformats.org/markup-compatibility/2006">
      <mc:Choice Requires="x14">
        <oleObject progId="Word.Document.12" shapeId="16389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22860</xdr:rowOff>
              </from>
              <to>
                <xdr:col>6</xdr:col>
                <xdr:colOff>815340</xdr:colOff>
                <xdr:row>42</xdr:row>
                <xdr:rowOff>160020</xdr:rowOff>
              </to>
            </anchor>
          </objectPr>
        </oleObject>
      </mc:Choice>
      <mc:Fallback>
        <oleObject progId="Word.Document.12" shapeId="1638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H66"/>
  <sheetViews>
    <sheetView showRuler="0" zoomScaleNormal="100" workbookViewId="0">
      <pane ySplit="1" topLeftCell="A40" activePane="bottomLeft" state="frozen"/>
      <selection pane="bottomLeft" activeCell="A59" sqref="A59"/>
    </sheetView>
  </sheetViews>
  <sheetFormatPr defaultColWidth="11" defaultRowHeight="18" x14ac:dyDescent="0.35"/>
  <cols>
    <col min="1" max="1" width="46.09765625" style="15" customWidth="1"/>
    <col min="2" max="2" width="58.09765625" style="40" customWidth="1"/>
    <col min="3" max="3" width="16.09765625" style="40" customWidth="1"/>
    <col min="4" max="4" width="30" style="1" customWidth="1"/>
  </cols>
  <sheetData>
    <row r="1" spans="1:7" x14ac:dyDescent="0.35">
      <c r="A1" s="114" t="s">
        <v>325</v>
      </c>
      <c r="B1" s="67" t="s">
        <v>326</v>
      </c>
      <c r="C1" s="67" t="s">
        <v>68</v>
      </c>
      <c r="D1" s="115" t="s">
        <v>327</v>
      </c>
      <c r="E1" s="128" t="s">
        <v>439</v>
      </c>
    </row>
    <row r="2" spans="1:7" s="49" customFormat="1" x14ac:dyDescent="0.35">
      <c r="A2" s="70" t="s">
        <v>305</v>
      </c>
      <c r="B2" s="66"/>
      <c r="C2" s="66"/>
      <c r="D2" s="51"/>
      <c r="E2" s="129"/>
    </row>
    <row r="3" spans="1:7" s="49" customFormat="1" x14ac:dyDescent="0.35">
      <c r="A3" s="63" t="s">
        <v>306</v>
      </c>
      <c r="B3" s="69"/>
      <c r="C3" s="68" t="s">
        <v>64</v>
      </c>
      <c r="D3" s="62"/>
      <c r="E3" s="129" t="s">
        <v>440</v>
      </c>
    </row>
    <row r="4" spans="1:7" s="49" customFormat="1" x14ac:dyDescent="0.35">
      <c r="A4" s="63" t="s">
        <v>307</v>
      </c>
      <c r="B4" s="69"/>
      <c r="C4" s="68" t="s">
        <v>64</v>
      </c>
      <c r="D4" s="62"/>
      <c r="E4" s="129" t="s">
        <v>440</v>
      </c>
      <c r="F4" s="108"/>
      <c r="G4" s="107"/>
    </row>
    <row r="5" spans="1:7" s="49" customFormat="1" x14ac:dyDescent="0.35">
      <c r="A5" s="63" t="s">
        <v>309</v>
      </c>
      <c r="B5" s="69"/>
      <c r="C5" s="68" t="s">
        <v>64</v>
      </c>
      <c r="D5" s="62"/>
      <c r="E5" s="129" t="s">
        <v>440</v>
      </c>
      <c r="F5" s="108"/>
      <c r="G5" s="107"/>
    </row>
    <row r="6" spans="1:7" s="49" customFormat="1" x14ac:dyDescent="0.35">
      <c r="A6" s="63" t="s">
        <v>308</v>
      </c>
      <c r="B6" s="69"/>
      <c r="C6" s="68" t="s">
        <v>64</v>
      </c>
      <c r="D6" s="62"/>
      <c r="E6" s="129" t="s">
        <v>440</v>
      </c>
    </row>
    <row r="7" spans="1:7" x14ac:dyDescent="0.35">
      <c r="A7" s="70" t="s">
        <v>104</v>
      </c>
      <c r="B7" s="56"/>
      <c r="C7" s="56"/>
      <c r="D7" s="51"/>
      <c r="E7" s="129"/>
    </row>
    <row r="8" spans="1:7" x14ac:dyDescent="0.35">
      <c r="A8" s="53" t="s">
        <v>222</v>
      </c>
      <c r="B8" s="55"/>
      <c r="C8" s="54" t="s">
        <v>64</v>
      </c>
      <c r="D8" s="52"/>
      <c r="E8" s="129"/>
    </row>
    <row r="9" spans="1:7" x14ac:dyDescent="0.35">
      <c r="A9" s="53" t="s">
        <v>223</v>
      </c>
      <c r="B9" s="69"/>
      <c r="C9" s="68" t="s">
        <v>36</v>
      </c>
      <c r="D9" s="62"/>
      <c r="E9" s="129"/>
      <c r="F9" s="1"/>
    </row>
    <row r="10" spans="1:7" s="49" customFormat="1" x14ac:dyDescent="0.35">
      <c r="A10" s="63" t="s">
        <v>307</v>
      </c>
      <c r="B10" s="69"/>
      <c r="C10" s="68" t="s">
        <v>64</v>
      </c>
      <c r="D10" s="62"/>
      <c r="E10" s="129"/>
      <c r="F10" s="1"/>
    </row>
    <row r="11" spans="1:7" s="49" customFormat="1" x14ac:dyDescent="0.35">
      <c r="A11" s="63" t="s">
        <v>309</v>
      </c>
      <c r="B11" s="69"/>
      <c r="C11" s="68" t="s">
        <v>64</v>
      </c>
      <c r="D11" s="62"/>
      <c r="E11" s="129"/>
      <c r="F11" s="1"/>
    </row>
    <row r="12" spans="1:7" x14ac:dyDescent="0.35">
      <c r="A12" s="53" t="s">
        <v>224</v>
      </c>
      <c r="B12" s="69"/>
      <c r="C12" s="54" t="s">
        <v>64</v>
      </c>
      <c r="D12" s="52"/>
      <c r="E12" s="129"/>
    </row>
    <row r="13" spans="1:7" x14ac:dyDescent="0.35">
      <c r="A13" s="70" t="s">
        <v>105</v>
      </c>
      <c r="B13" s="61"/>
      <c r="C13" s="61"/>
      <c r="D13" s="51"/>
      <c r="E13" s="129"/>
    </row>
    <row r="14" spans="1:7" x14ac:dyDescent="0.35">
      <c r="A14" s="58" t="s">
        <v>222</v>
      </c>
      <c r="B14" s="60"/>
      <c r="C14" s="59" t="s">
        <v>64</v>
      </c>
      <c r="D14" s="57"/>
      <c r="E14" s="129"/>
    </row>
    <row r="15" spans="1:7" x14ac:dyDescent="0.35">
      <c r="A15" s="58" t="s">
        <v>223</v>
      </c>
      <c r="B15" s="69"/>
      <c r="C15" s="68" t="s">
        <v>36</v>
      </c>
      <c r="D15" s="62"/>
      <c r="E15" s="129"/>
    </row>
    <row r="16" spans="1:7" s="49" customFormat="1" x14ac:dyDescent="0.35">
      <c r="A16" s="63" t="s">
        <v>307</v>
      </c>
      <c r="B16" s="69"/>
      <c r="C16" s="68" t="s">
        <v>64</v>
      </c>
      <c r="D16" s="62"/>
      <c r="E16" s="129"/>
    </row>
    <row r="17" spans="1:5" s="49" customFormat="1" x14ac:dyDescent="0.35">
      <c r="A17" s="63" t="s">
        <v>309</v>
      </c>
      <c r="B17" s="69"/>
      <c r="C17" s="68" t="s">
        <v>64</v>
      </c>
      <c r="D17" s="62"/>
      <c r="E17" s="129"/>
    </row>
    <row r="18" spans="1:5" x14ac:dyDescent="0.35">
      <c r="A18" s="58" t="s">
        <v>224</v>
      </c>
      <c r="B18" s="69"/>
      <c r="C18" s="59" t="s">
        <v>64</v>
      </c>
      <c r="D18" s="57"/>
      <c r="E18" s="129"/>
    </row>
    <row r="19" spans="1:5" x14ac:dyDescent="0.35">
      <c r="A19" s="70" t="s">
        <v>106</v>
      </c>
      <c r="B19" s="66"/>
      <c r="C19" s="66"/>
      <c r="D19" s="51"/>
      <c r="E19" s="129"/>
    </row>
    <row r="20" spans="1:5" x14ac:dyDescent="0.35">
      <c r="A20" s="63" t="s">
        <v>222</v>
      </c>
      <c r="B20" s="65"/>
      <c r="C20" s="64" t="s">
        <v>64</v>
      </c>
      <c r="D20" s="62"/>
      <c r="E20" s="129"/>
    </row>
    <row r="21" spans="1:5" x14ac:dyDescent="0.35">
      <c r="A21" s="63" t="s">
        <v>223</v>
      </c>
      <c r="B21" s="69"/>
      <c r="C21" s="68" t="s">
        <v>36</v>
      </c>
      <c r="D21" s="62"/>
      <c r="E21" s="129"/>
    </row>
    <row r="22" spans="1:5" s="49" customFormat="1" x14ac:dyDescent="0.35">
      <c r="A22" s="63" t="s">
        <v>307</v>
      </c>
      <c r="B22" s="69"/>
      <c r="C22" s="68" t="s">
        <v>64</v>
      </c>
      <c r="D22" s="62"/>
      <c r="E22" s="129"/>
    </row>
    <row r="23" spans="1:5" s="49" customFormat="1" x14ac:dyDescent="0.35">
      <c r="A23" s="63" t="s">
        <v>309</v>
      </c>
      <c r="B23" s="69"/>
      <c r="C23" s="68" t="s">
        <v>64</v>
      </c>
      <c r="D23" s="62"/>
      <c r="E23" s="129"/>
    </row>
    <row r="24" spans="1:5" x14ac:dyDescent="0.35">
      <c r="A24" s="63" t="s">
        <v>224</v>
      </c>
      <c r="B24" s="69"/>
      <c r="C24" s="64" t="s">
        <v>64</v>
      </c>
      <c r="D24" s="62"/>
      <c r="E24" s="129"/>
    </row>
    <row r="25" spans="1:5" s="49" customFormat="1" x14ac:dyDescent="0.35">
      <c r="A25" s="70" t="s">
        <v>405</v>
      </c>
      <c r="B25" s="66"/>
      <c r="C25" s="66"/>
      <c r="D25" s="51"/>
      <c r="E25" s="129"/>
    </row>
    <row r="26" spans="1:5" x14ac:dyDescent="0.35">
      <c r="A26" s="88" t="s">
        <v>216</v>
      </c>
      <c r="B26" s="41"/>
      <c r="C26" s="68" t="s">
        <v>64</v>
      </c>
      <c r="D26" s="62"/>
      <c r="E26" s="129" t="s">
        <v>440</v>
      </c>
    </row>
    <row r="27" spans="1:5" x14ac:dyDescent="0.35">
      <c r="A27" s="73" t="s">
        <v>243</v>
      </c>
      <c r="B27" s="42"/>
      <c r="C27" s="68" t="s">
        <v>62</v>
      </c>
      <c r="D27" s="62"/>
      <c r="E27" s="129" t="s">
        <v>440</v>
      </c>
    </row>
    <row r="28" spans="1:5" s="49" customFormat="1" x14ac:dyDescent="0.35">
      <c r="A28" s="73" t="s">
        <v>232</v>
      </c>
      <c r="B28" s="69"/>
      <c r="C28" s="68" t="s">
        <v>48</v>
      </c>
      <c r="D28" s="62"/>
      <c r="E28" s="129" t="s">
        <v>440</v>
      </c>
    </row>
    <row r="29" spans="1:5" s="49" customFormat="1" x14ac:dyDescent="0.35">
      <c r="A29" s="73" t="s">
        <v>217</v>
      </c>
      <c r="B29" s="69"/>
      <c r="C29" s="68" t="s">
        <v>62</v>
      </c>
      <c r="D29" s="62"/>
      <c r="E29" s="129" t="s">
        <v>440</v>
      </c>
    </row>
    <row r="30" spans="1:5" s="49" customFormat="1" x14ac:dyDescent="0.35">
      <c r="A30" s="34" t="s">
        <v>218</v>
      </c>
      <c r="B30" s="69"/>
      <c r="C30" s="68" t="s">
        <v>62</v>
      </c>
      <c r="D30" s="62"/>
      <c r="E30" s="129"/>
    </row>
    <row r="31" spans="1:5" s="49" customFormat="1" x14ac:dyDescent="0.35">
      <c r="A31" s="34" t="s">
        <v>219</v>
      </c>
      <c r="B31" s="69"/>
      <c r="C31" s="68" t="s">
        <v>62</v>
      </c>
      <c r="D31" s="62"/>
      <c r="E31" s="129"/>
    </row>
    <row r="32" spans="1:5" s="49" customFormat="1" x14ac:dyDescent="0.35">
      <c r="A32" s="34" t="s">
        <v>220</v>
      </c>
      <c r="B32" s="69"/>
      <c r="C32" s="68" t="s">
        <v>62</v>
      </c>
      <c r="D32" s="62"/>
      <c r="E32" s="129" t="s">
        <v>440</v>
      </c>
    </row>
    <row r="33" spans="1:8" x14ac:dyDescent="0.35">
      <c r="A33" s="34" t="s">
        <v>221</v>
      </c>
      <c r="B33" s="44"/>
      <c r="C33" s="68" t="s">
        <v>62</v>
      </c>
      <c r="D33" s="62"/>
      <c r="E33" s="129" t="s">
        <v>440</v>
      </c>
    </row>
    <row r="34" spans="1:8" x14ac:dyDescent="0.35">
      <c r="A34" s="34" t="s">
        <v>441</v>
      </c>
      <c r="B34" s="42"/>
      <c r="C34" s="69" t="s">
        <v>64</v>
      </c>
      <c r="D34" s="62"/>
      <c r="E34" s="129" t="s">
        <v>440</v>
      </c>
    </row>
    <row r="35" spans="1:8" s="49" customFormat="1" x14ac:dyDescent="0.35">
      <c r="A35" s="34" t="s">
        <v>442</v>
      </c>
      <c r="B35" s="69"/>
      <c r="C35" s="69" t="s">
        <v>64</v>
      </c>
      <c r="D35" s="62"/>
      <c r="E35" s="129" t="s">
        <v>443</v>
      </c>
    </row>
    <row r="36" spans="1:8" x14ac:dyDescent="0.35">
      <c r="A36" s="74" t="s">
        <v>403</v>
      </c>
      <c r="B36" s="42"/>
      <c r="C36" s="69" t="s">
        <v>36</v>
      </c>
      <c r="D36" s="62"/>
      <c r="E36" s="129" t="s">
        <v>443</v>
      </c>
      <c r="H36" t="s">
        <v>304</v>
      </c>
    </row>
    <row r="37" spans="1:8" s="49" customFormat="1" x14ac:dyDescent="0.35">
      <c r="A37" s="74" t="s">
        <v>313</v>
      </c>
      <c r="B37" s="69"/>
      <c r="C37" s="69" t="s">
        <v>62</v>
      </c>
      <c r="D37" s="62"/>
      <c r="E37" s="129" t="s">
        <v>440</v>
      </c>
    </row>
    <row r="38" spans="1:8" s="49" customFormat="1" x14ac:dyDescent="0.35">
      <c r="A38" s="74" t="s">
        <v>314</v>
      </c>
      <c r="B38" s="69"/>
      <c r="C38" s="69" t="s">
        <v>64</v>
      </c>
      <c r="D38" s="62"/>
      <c r="E38" s="129"/>
    </row>
    <row r="39" spans="1:8" s="49" customFormat="1" x14ac:dyDescent="0.35">
      <c r="A39" s="74" t="s">
        <v>444</v>
      </c>
      <c r="B39" s="69"/>
      <c r="C39" s="69" t="s">
        <v>64</v>
      </c>
      <c r="D39" s="62"/>
      <c r="E39" s="129" t="s">
        <v>445</v>
      </c>
    </row>
    <row r="40" spans="1:8" s="49" customFormat="1" x14ac:dyDescent="0.35">
      <c r="A40" s="74" t="s">
        <v>446</v>
      </c>
      <c r="B40" s="69"/>
      <c r="C40" s="69" t="s">
        <v>64</v>
      </c>
      <c r="D40" s="62"/>
      <c r="E40" s="129" t="s">
        <v>447</v>
      </c>
    </row>
    <row r="41" spans="1:8" x14ac:dyDescent="0.35">
      <c r="A41" s="34" t="s">
        <v>404</v>
      </c>
      <c r="B41" s="69"/>
      <c r="C41" s="69" t="s">
        <v>36</v>
      </c>
      <c r="D41" s="62"/>
      <c r="E41" s="129" t="s">
        <v>440</v>
      </c>
    </row>
    <row r="42" spans="1:8" s="49" customFormat="1" x14ac:dyDescent="0.35">
      <c r="A42" s="70" t="s">
        <v>103</v>
      </c>
      <c r="B42" s="66"/>
      <c r="C42" s="66"/>
      <c r="D42" s="51"/>
      <c r="E42" s="129"/>
    </row>
    <row r="43" spans="1:8" s="49" customFormat="1" x14ac:dyDescent="0.35">
      <c r="A43" s="71" t="s">
        <v>282</v>
      </c>
      <c r="B43" s="69"/>
      <c r="C43" s="69" t="s">
        <v>36</v>
      </c>
      <c r="D43" s="62"/>
      <c r="E43" s="129" t="s">
        <v>440</v>
      </c>
    </row>
    <row r="44" spans="1:8" s="49" customFormat="1" x14ac:dyDescent="0.35">
      <c r="A44" s="71" t="s">
        <v>318</v>
      </c>
      <c r="B44" s="69"/>
      <c r="C44" s="69" t="s">
        <v>36</v>
      </c>
      <c r="D44" s="62"/>
      <c r="E44" s="129" t="s">
        <v>440</v>
      </c>
    </row>
    <row r="45" spans="1:8" s="49" customFormat="1" x14ac:dyDescent="0.35">
      <c r="A45" s="71" t="s">
        <v>319</v>
      </c>
      <c r="B45" s="69"/>
      <c r="C45" s="68" t="s">
        <v>64</v>
      </c>
      <c r="D45" s="62"/>
      <c r="E45" s="129" t="s">
        <v>440</v>
      </c>
    </row>
    <row r="46" spans="1:8" s="49" customFormat="1" x14ac:dyDescent="0.35">
      <c r="A46" s="71" t="s">
        <v>315</v>
      </c>
      <c r="B46" s="69"/>
      <c r="C46" s="69" t="s">
        <v>36</v>
      </c>
      <c r="D46" s="62"/>
      <c r="E46" s="129" t="s">
        <v>440</v>
      </c>
    </row>
    <row r="47" spans="1:8" s="49" customFormat="1" x14ac:dyDescent="0.35">
      <c r="A47" s="71" t="s">
        <v>426</v>
      </c>
      <c r="B47" s="69"/>
      <c r="C47" s="69" t="s">
        <v>36</v>
      </c>
      <c r="D47" s="62"/>
      <c r="E47" s="129"/>
    </row>
    <row r="48" spans="1:8" s="49" customFormat="1" x14ac:dyDescent="0.35">
      <c r="A48" s="71" t="s">
        <v>427</v>
      </c>
      <c r="B48" s="69"/>
      <c r="C48" s="69" t="s">
        <v>36</v>
      </c>
      <c r="D48" s="62"/>
      <c r="E48" s="129"/>
    </row>
    <row r="49" spans="1:7" s="49" customFormat="1" x14ac:dyDescent="0.35">
      <c r="A49" s="71" t="s">
        <v>428</v>
      </c>
      <c r="B49" s="69"/>
      <c r="C49" s="69" t="s">
        <v>36</v>
      </c>
      <c r="D49" s="62"/>
      <c r="E49" s="129"/>
    </row>
    <row r="50" spans="1:7" s="49" customFormat="1" x14ac:dyDescent="0.35">
      <c r="A50" s="69" t="s">
        <v>102</v>
      </c>
      <c r="B50" s="69"/>
      <c r="C50" s="69" t="s">
        <v>36</v>
      </c>
      <c r="D50" s="62"/>
      <c r="E50" s="129"/>
    </row>
    <row r="51" spans="1:7" s="49" customFormat="1" x14ac:dyDescent="0.35">
      <c r="A51" s="71" t="s">
        <v>101</v>
      </c>
      <c r="B51" s="69"/>
      <c r="C51" s="68" t="s">
        <v>64</v>
      </c>
      <c r="D51" s="62"/>
      <c r="E51" s="129" t="s">
        <v>440</v>
      </c>
    </row>
    <row r="52" spans="1:7" s="49" customFormat="1" x14ac:dyDescent="0.35">
      <c r="A52" s="71" t="s">
        <v>321</v>
      </c>
      <c r="B52" s="69"/>
      <c r="C52" s="69" t="s">
        <v>36</v>
      </c>
      <c r="D52" s="62"/>
      <c r="E52" s="129" t="s">
        <v>440</v>
      </c>
    </row>
    <row r="53" spans="1:7" s="49" customFormat="1" ht="39" customHeight="1" x14ac:dyDescent="0.35">
      <c r="A53" s="74" t="s">
        <v>324</v>
      </c>
      <c r="B53" s="69"/>
      <c r="C53" s="68" t="s">
        <v>62</v>
      </c>
      <c r="D53" s="62"/>
      <c r="E53" s="129"/>
    </row>
    <row r="54" spans="1:7" s="49" customFormat="1" ht="23.4" customHeight="1" x14ac:dyDescent="0.35">
      <c r="A54" s="74" t="s">
        <v>329</v>
      </c>
      <c r="B54" s="69"/>
      <c r="C54" s="69" t="s">
        <v>36</v>
      </c>
      <c r="D54" s="62"/>
      <c r="E54" s="129" t="s">
        <v>440</v>
      </c>
    </row>
    <row r="55" spans="1:7" s="49" customFormat="1" ht="23.4" customHeight="1" x14ac:dyDescent="0.35">
      <c r="A55" s="74" t="s">
        <v>323</v>
      </c>
      <c r="B55" s="69"/>
      <c r="C55" s="68" t="s">
        <v>62</v>
      </c>
      <c r="D55" s="62"/>
      <c r="E55" s="129"/>
    </row>
    <row r="56" spans="1:7" s="49" customFormat="1" ht="23.4" customHeight="1" x14ac:dyDescent="0.35">
      <c r="A56" s="71" t="s">
        <v>438</v>
      </c>
      <c r="B56" s="69"/>
      <c r="C56" s="69" t="s">
        <v>36</v>
      </c>
      <c r="D56" s="62"/>
      <c r="E56" s="129" t="s">
        <v>440</v>
      </c>
    </row>
    <row r="57" spans="1:7" s="49" customFormat="1" x14ac:dyDescent="0.35">
      <c r="A57" s="34" t="s">
        <v>233</v>
      </c>
      <c r="B57" s="69">
        <v>1</v>
      </c>
      <c r="C57" s="68" t="s">
        <v>240</v>
      </c>
      <c r="D57" s="62"/>
      <c r="E57" s="129"/>
    </row>
    <row r="58" spans="1:7" s="49" customFormat="1" ht="36" x14ac:dyDescent="0.35">
      <c r="A58" s="75" t="s">
        <v>234</v>
      </c>
      <c r="B58" s="69">
        <v>1</v>
      </c>
      <c r="C58" s="68" t="s">
        <v>240</v>
      </c>
      <c r="D58" s="62"/>
      <c r="E58" s="129" t="s">
        <v>440</v>
      </c>
    </row>
    <row r="59" spans="1:7" s="49" customFormat="1" ht="54" x14ac:dyDescent="0.35">
      <c r="A59" s="76" t="s">
        <v>333</v>
      </c>
      <c r="B59" s="69"/>
      <c r="C59" s="68" t="s">
        <v>62</v>
      </c>
      <c r="D59" s="62"/>
      <c r="E59" s="129"/>
    </row>
    <row r="60" spans="1:7" s="49" customFormat="1" x14ac:dyDescent="0.35">
      <c r="A60" s="69" t="s">
        <v>235</v>
      </c>
      <c r="B60" s="69"/>
      <c r="C60" s="68" t="s">
        <v>64</v>
      </c>
      <c r="D60" s="62"/>
      <c r="E60" s="129" t="s">
        <v>440</v>
      </c>
    </row>
    <row r="61" spans="1:7" s="49" customFormat="1" x14ac:dyDescent="0.35">
      <c r="A61" s="69" t="s">
        <v>328</v>
      </c>
      <c r="B61" s="69"/>
      <c r="C61" s="68" t="s">
        <v>64</v>
      </c>
      <c r="D61" s="62"/>
      <c r="E61" s="129" t="s">
        <v>440</v>
      </c>
    </row>
    <row r="62" spans="1:7" s="49" customFormat="1" ht="36" x14ac:dyDescent="0.35">
      <c r="A62" s="76" t="s">
        <v>236</v>
      </c>
      <c r="B62" s="69"/>
      <c r="C62" s="68" t="s">
        <v>64</v>
      </c>
      <c r="D62" s="62"/>
      <c r="E62" s="129" t="s">
        <v>440</v>
      </c>
    </row>
    <row r="63" spans="1:7" s="49" customFormat="1" x14ac:dyDescent="0.35">
      <c r="A63" s="69" t="s">
        <v>448</v>
      </c>
      <c r="B63" s="69"/>
      <c r="C63" s="68" t="s">
        <v>64</v>
      </c>
      <c r="D63" s="62"/>
      <c r="E63" s="129" t="s">
        <v>450</v>
      </c>
      <c r="F63" s="125"/>
      <c r="G63" s="125"/>
    </row>
    <row r="64" spans="1:7" s="49" customFormat="1" x14ac:dyDescent="0.35">
      <c r="A64" s="69" t="s">
        <v>449</v>
      </c>
      <c r="B64" s="69"/>
      <c r="C64" s="68" t="s">
        <v>64</v>
      </c>
      <c r="D64" s="62"/>
      <c r="E64" s="129" t="s">
        <v>450</v>
      </c>
      <c r="F64" s="125"/>
      <c r="G64" s="125"/>
    </row>
    <row r="65" spans="1:8" s="49" customFormat="1" x14ac:dyDescent="0.35">
      <c r="A65" s="112" t="s">
        <v>320</v>
      </c>
      <c r="B65" s="69"/>
      <c r="C65" s="69" t="s">
        <v>36</v>
      </c>
      <c r="D65" s="5"/>
      <c r="E65" s="129" t="s">
        <v>440</v>
      </c>
      <c r="F65" s="133"/>
      <c r="G65" s="134"/>
      <c r="H65" s="113"/>
    </row>
    <row r="66" spans="1:8" s="49" customFormat="1" ht="82.8" x14ac:dyDescent="0.35">
      <c r="A66" s="69" t="s">
        <v>322</v>
      </c>
      <c r="B66" s="69"/>
      <c r="C66" s="68" t="s">
        <v>62</v>
      </c>
      <c r="D66" s="62"/>
      <c r="E66" s="109" t="s">
        <v>451</v>
      </c>
      <c r="F66" s="133"/>
      <c r="G66" s="134"/>
      <c r="H66" s="113"/>
    </row>
  </sheetData>
  <mergeCells count="2">
    <mergeCell ref="F65:F66"/>
    <mergeCell ref="G65:G66"/>
  </mergeCells>
  <dataValidations count="2">
    <dataValidation type="date" allowBlank="1" showInputMessage="1" showErrorMessage="1" sqref="B33 C28">
      <formula1>36526</formula1>
      <formula2>45658</formula2>
    </dataValidation>
    <dataValidation type="list" allowBlank="1" showInputMessage="1" showErrorMessage="1" sqref="B15 B21">
      <formula1>$F$3:$F$7</formula1>
    </dataValidation>
  </dataValidations>
  <pageMargins left="0.75" right="0.75" top="1" bottom="1" header="0.5" footer="0.5"/>
  <pageSetup paperSize="9" orientation="portrait" horizontalDpi="4294967292" verticalDpi="429496729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dropdowns!$D$3:$D$6</xm:f>
          </x14:formula1>
          <xm:sqref>B54 B65</xm:sqref>
        </x14:dataValidation>
        <x14:dataValidation type="list" allowBlank="1" showInputMessage="1" showErrorMessage="1">
          <x14:formula1>
            <xm:f>dropdowns!$F$3:$F$7</xm:f>
          </x14:formula1>
          <xm:sqref>B9</xm:sqref>
        </x14:dataValidation>
        <x14:dataValidation type="list" allowBlank="1" showInputMessage="1" showErrorMessage="1">
          <x14:formula1>
            <xm:f>dropdowns!$D$3:$D$5</xm:f>
          </x14:formula1>
          <xm:sqref>B44 B41 B56 B46</xm:sqref>
        </x14:dataValidation>
        <x14:dataValidation type="list" allowBlank="1" showInputMessage="1" showErrorMessage="1">
          <x14:formula1>
            <xm:f>dropdowns!$C$3:$C$14</xm:f>
          </x14:formula1>
          <xm:sqref>B43</xm:sqref>
        </x14:dataValidation>
        <x14:dataValidation type="list" allowBlank="1" showInputMessage="1" showErrorMessage="1">
          <x14:formula1>
            <xm:f>dropdowns!$E$3:$E$11</xm:f>
          </x14:formula1>
          <xm:sqref>B51</xm:sqref>
        </x14:dataValidation>
        <x14:dataValidation type="list" allowBlank="1" showInputMessage="1" showErrorMessage="1" prompt="Please select method for _x000a_allocation ">
          <x14:formula1>
            <xm:f>dropdowns!$H$3:$H$12</xm:f>
          </x14:formula1>
          <xm:sqref>B49</xm:sqref>
        </x14:dataValidation>
        <x14:dataValidation type="list" allowBlank="1" showInputMessage="1" showErrorMessage="1" prompt="Please select method for partial _x000a_randomization">
          <x14:formula1>
            <xm:f>dropdowns!$H$3:$H$7</xm:f>
          </x14:formula1>
          <xm:sqref>B48</xm:sqref>
        </x14:dataValidation>
        <x14:dataValidation type="list" allowBlank="1" showInputMessage="1" showErrorMessage="1" prompt="Please select method for_x000a_randomization">
          <x14:formula1>
            <xm:f>dropdowns!$G$3:$G$9</xm:f>
          </x14:formula1>
          <xm:sqref>B47</xm:sqref>
        </x14:dataValidation>
        <x14:dataValidation type="list" allowBlank="1" showInputMessage="1" showErrorMessage="1">
          <x14:formula1>
            <xm:f>dropdowns!$D$3:$D$4</xm:f>
          </x14:formula1>
          <xm:sqref>B50 B52</xm:sqref>
        </x14:dataValidation>
        <x14:dataValidation type="list" allowBlank="1" showInputMessage="1" showErrorMessage="1">
          <x14:formula1>
            <xm:f>dropdowns!$B$3:$B$10</xm:f>
          </x14:formula1>
          <xm:sqref>B36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9"/>
  <sheetViews>
    <sheetView workbookViewId="0">
      <selection activeCell="F8" sqref="F8"/>
    </sheetView>
  </sheetViews>
  <sheetFormatPr defaultRowHeight="15.6" x14ac:dyDescent="0.3"/>
  <cols>
    <col min="1" max="1" width="30.8984375" customWidth="1"/>
    <col min="2" max="2" width="40.69921875" customWidth="1"/>
    <col min="3" max="3" width="22.5" customWidth="1"/>
    <col min="4" max="4" width="22.09765625" customWidth="1"/>
    <col min="5" max="5" width="25.09765625" customWidth="1"/>
  </cols>
  <sheetData>
    <row r="1" spans="1:5" s="49" customFormat="1" ht="18" x14ac:dyDescent="0.35">
      <c r="A1" s="114" t="s">
        <v>325</v>
      </c>
      <c r="B1" s="67" t="s">
        <v>326</v>
      </c>
      <c r="C1" s="67" t="s">
        <v>68</v>
      </c>
      <c r="D1" s="115" t="s">
        <v>327</v>
      </c>
      <c r="E1" s="128" t="s">
        <v>439</v>
      </c>
    </row>
    <row r="2" spans="1:5" s="49" customFormat="1" ht="18" x14ac:dyDescent="0.35">
      <c r="A2" s="70" t="s">
        <v>460</v>
      </c>
      <c r="B2" s="66"/>
      <c r="C2" s="66"/>
      <c r="D2" s="51"/>
      <c r="E2" s="129"/>
    </row>
    <row r="3" spans="1:5" s="49" customFormat="1" x14ac:dyDescent="0.3">
      <c r="A3" s="146" t="str">
        <f>Start!A26</f>
        <v>Study short name</v>
      </c>
      <c r="B3" s="146">
        <f>Start!B26</f>
        <v>0</v>
      </c>
      <c r="C3" s="146" t="str">
        <f>Start!C26</f>
        <v>short text</v>
      </c>
      <c r="D3" s="146">
        <f>Start!D26</f>
        <v>0</v>
      </c>
      <c r="E3" s="146" t="str">
        <f>Start!E26</f>
        <v>Yes</v>
      </c>
    </row>
    <row r="4" spans="1:5" ht="18" x14ac:dyDescent="0.35">
      <c r="A4" t="s">
        <v>456</v>
      </c>
      <c r="B4" s="69"/>
      <c r="C4" s="69" t="s">
        <v>36</v>
      </c>
      <c r="D4" s="62"/>
      <c r="E4" s="129" t="s">
        <v>440</v>
      </c>
    </row>
    <row r="5" spans="1:5" s="49" customFormat="1" ht="18" x14ac:dyDescent="0.35">
      <c r="A5" s="49" t="s">
        <v>457</v>
      </c>
      <c r="B5" s="69"/>
      <c r="C5" s="69" t="s">
        <v>36</v>
      </c>
      <c r="D5" s="130"/>
      <c r="E5" s="129" t="s">
        <v>440</v>
      </c>
    </row>
    <row r="6" spans="1:5" s="49" customFormat="1" x14ac:dyDescent="0.3">
      <c r="A6" s="147" t="s">
        <v>458</v>
      </c>
      <c r="B6" s="147">
        <f>Start!B3</f>
        <v>0</v>
      </c>
      <c r="C6" s="147" t="str">
        <f>Start!C3</f>
        <v>short text</v>
      </c>
      <c r="D6" s="147">
        <f>Start!D3</f>
        <v>0</v>
      </c>
      <c r="E6" s="147" t="str">
        <f>Start!E3</f>
        <v>Yes</v>
      </c>
    </row>
    <row r="7" spans="1:5" s="49" customFormat="1" x14ac:dyDescent="0.3">
      <c r="A7" s="147" t="str">
        <f>Start!A37</f>
        <v>Funding body/bodies</v>
      </c>
      <c r="B7" s="147">
        <f>Start!B37</f>
        <v>0</v>
      </c>
      <c r="C7" s="147" t="str">
        <f>Start!C37</f>
        <v>long text</v>
      </c>
      <c r="D7" s="147">
        <f>Start!D37</f>
        <v>0</v>
      </c>
      <c r="E7" s="147" t="str">
        <f>Start!E37</f>
        <v>Yes</v>
      </c>
    </row>
    <row r="8" spans="1:5" s="49" customFormat="1" x14ac:dyDescent="0.3">
      <c r="A8" s="147" t="str">
        <f>Start!A38</f>
        <v>Study weblink (URL)</v>
      </c>
      <c r="B8" s="147">
        <f>Start!B38</f>
        <v>0</v>
      </c>
      <c r="C8" s="147" t="str">
        <f>Start!C38</f>
        <v>short text</v>
      </c>
      <c r="D8" s="147">
        <f>Start!D38</f>
        <v>0</v>
      </c>
      <c r="E8" s="147" t="s">
        <v>459</v>
      </c>
    </row>
    <row r="9" spans="1:5" s="49" customFormat="1" x14ac:dyDescent="0.3">
      <c r="A9" s="147" t="str">
        <f>Start!A39</f>
        <v>Clinicaltrials.gov or similar number</v>
      </c>
      <c r="B9" s="147">
        <f>Start!B39</f>
        <v>0</v>
      </c>
      <c r="C9" s="147" t="str">
        <f>Start!C39</f>
        <v>short text</v>
      </c>
      <c r="D9" s="147">
        <f>Start!D39</f>
        <v>0</v>
      </c>
      <c r="E9" s="147" t="str">
        <f>Start!E39</f>
        <v>Yes (human studies)</v>
      </c>
    </row>
    <row r="10" spans="1:5" x14ac:dyDescent="0.3">
      <c r="A10" s="146" t="str">
        <f>Start!A40</f>
        <v>Ethical approval number</v>
      </c>
      <c r="B10" s="146">
        <f>Start!B40</f>
        <v>0</v>
      </c>
      <c r="C10" s="146" t="str">
        <f>Start!C40</f>
        <v>short text</v>
      </c>
      <c r="D10" s="146">
        <f>Start!D40</f>
        <v>0</v>
      </c>
      <c r="E10" s="146" t="str">
        <f>Start!E40</f>
        <v>Yes (human and animal  studies)</v>
      </c>
    </row>
    <row r="11" spans="1:5" x14ac:dyDescent="0.3">
      <c r="A11" s="147" t="str">
        <f>Start!A41</f>
        <v>Published (provide PubMedID if available)</v>
      </c>
      <c r="B11" s="147">
        <f>Start!B41</f>
        <v>0</v>
      </c>
      <c r="C11" s="147" t="str">
        <f>Start!C41</f>
        <v>dropdown</v>
      </c>
      <c r="D11" s="147">
        <f>Start!D41</f>
        <v>0</v>
      </c>
      <c r="E11" s="147" t="str">
        <f>Start!E41</f>
        <v>Yes</v>
      </c>
    </row>
    <row r="12" spans="1:5" s="49" customFormat="1" ht="18" x14ac:dyDescent="0.35">
      <c r="A12" s="148" t="s">
        <v>455</v>
      </c>
      <c r="B12" s="149"/>
      <c r="C12" s="149"/>
      <c r="D12" s="150"/>
      <c r="E12" s="151"/>
    </row>
    <row r="13" spans="1:5" x14ac:dyDescent="0.3">
      <c r="A13" s="147" t="str">
        <f>Start!A43</f>
        <v xml:space="preserve">Study design </v>
      </c>
      <c r="B13" s="147">
        <f>Start!B43</f>
        <v>0</v>
      </c>
      <c r="C13" s="147" t="str">
        <f>Start!C43</f>
        <v>dropdown</v>
      </c>
      <c r="D13" s="147">
        <f>Start!D43</f>
        <v>0</v>
      </c>
      <c r="E13" s="147" t="str">
        <f>Start!E43</f>
        <v>Yes</v>
      </c>
    </row>
    <row r="14" spans="1:5" x14ac:dyDescent="0.3">
      <c r="A14" s="147" t="str">
        <f>Start!A44</f>
        <v>Control group</v>
      </c>
      <c r="B14" s="147">
        <f>Start!B44</f>
        <v>0</v>
      </c>
      <c r="C14" s="147" t="str">
        <f>Start!C44</f>
        <v>dropdown</v>
      </c>
      <c r="D14" s="147">
        <f>Start!D44</f>
        <v>0</v>
      </c>
      <c r="E14" s="147" t="str">
        <f>Start!E44</f>
        <v>Yes</v>
      </c>
    </row>
    <row r="15" spans="1:5" x14ac:dyDescent="0.3">
      <c r="A15" s="147" t="str">
        <f>Start!A45</f>
        <v>Type of controls</v>
      </c>
      <c r="B15" s="147">
        <f>Start!B45</f>
        <v>0</v>
      </c>
      <c r="C15" s="147" t="str">
        <f>Start!C45</f>
        <v>short text</v>
      </c>
      <c r="D15" s="147">
        <f>Start!D45</f>
        <v>0</v>
      </c>
      <c r="E15" s="147" t="str">
        <f>Start!E45</f>
        <v>Yes</v>
      </c>
    </row>
    <row r="16" spans="1:5" x14ac:dyDescent="0.3">
      <c r="A16" s="147" t="str">
        <f>Start!A46</f>
        <v>Randomisation</v>
      </c>
      <c r="B16" s="147">
        <f>Start!B46</f>
        <v>0</v>
      </c>
      <c r="C16" s="147" t="str">
        <f>Start!C46</f>
        <v>dropdown</v>
      </c>
      <c r="D16" s="147">
        <f>Start!D46</f>
        <v>0</v>
      </c>
      <c r="E16" s="147" t="str">
        <f>Start!E46</f>
        <v>Yes</v>
      </c>
    </row>
    <row r="17" spans="1:5" x14ac:dyDescent="0.3">
      <c r="A17" s="147" t="str">
        <f>Start!A47</f>
        <v>Full randomisation method (if any)</v>
      </c>
      <c r="B17" s="147">
        <f>Start!B47</f>
        <v>0</v>
      </c>
      <c r="C17" s="147" t="str">
        <f>Start!C47</f>
        <v>dropdown</v>
      </c>
      <c r="D17" s="147">
        <f>Start!D47</f>
        <v>0</v>
      </c>
      <c r="E17" s="147" t="s">
        <v>461</v>
      </c>
    </row>
    <row r="18" spans="1:5" x14ac:dyDescent="0.3">
      <c r="A18" s="147" t="str">
        <f>Start!A48</f>
        <v>Partial randomization method</v>
      </c>
      <c r="B18" s="147">
        <f>Start!B48</f>
        <v>0</v>
      </c>
      <c r="C18" s="147" t="str">
        <f>Start!C48</f>
        <v>dropdown</v>
      </c>
      <c r="D18" s="147">
        <f>Start!D48</f>
        <v>0</v>
      </c>
      <c r="E18" s="147" t="s">
        <v>459</v>
      </c>
    </row>
    <row r="19" spans="1:5" x14ac:dyDescent="0.3">
      <c r="A19" s="147" t="str">
        <f>Start!A49</f>
        <v>Other allocation method (not random)</v>
      </c>
      <c r="B19" s="147">
        <f>Start!B49</f>
        <v>0</v>
      </c>
      <c r="C19" s="147" t="str">
        <f>Start!C49</f>
        <v>dropdown</v>
      </c>
      <c r="D19" s="147">
        <f>Start!D49</f>
        <v>0</v>
      </c>
      <c r="E19" s="147" t="s">
        <v>459</v>
      </c>
    </row>
    <row r="20" spans="1:5" x14ac:dyDescent="0.3">
      <c r="A20" s="147" t="str">
        <f>Start!A50</f>
        <v>Blinding (yes/no)</v>
      </c>
      <c r="B20" s="147">
        <f>Start!B50</f>
        <v>0</v>
      </c>
      <c r="C20" s="147" t="str">
        <f>Start!C50</f>
        <v>dropdown</v>
      </c>
      <c r="D20" s="147">
        <f>Start!D50</f>
        <v>0</v>
      </c>
      <c r="E20" s="147" t="s">
        <v>461</v>
      </c>
    </row>
    <row r="21" spans="1:5" x14ac:dyDescent="0.3">
      <c r="A21" s="147" t="str">
        <f>Start!A51</f>
        <v>Blinding method</v>
      </c>
      <c r="B21" s="147">
        <f>Start!B51</f>
        <v>0</v>
      </c>
      <c r="C21" s="147" t="str">
        <f>Start!C51</f>
        <v>short text</v>
      </c>
      <c r="D21" s="147">
        <f>Start!D51</f>
        <v>0</v>
      </c>
      <c r="E21" s="147" t="s">
        <v>461</v>
      </c>
    </row>
    <row r="22" spans="1:5" x14ac:dyDescent="0.3">
      <c r="A22" s="147" t="str">
        <f>Start!A52</f>
        <v>Study terminated?</v>
      </c>
      <c r="B22" s="147">
        <f>Start!B52</f>
        <v>0</v>
      </c>
      <c r="C22" s="147" t="str">
        <f>Start!C52</f>
        <v>dropdown</v>
      </c>
      <c r="D22" s="147">
        <f>Start!D52</f>
        <v>0</v>
      </c>
      <c r="E22" s="147" t="str">
        <f>Start!E52</f>
        <v>Yes</v>
      </c>
    </row>
    <row r="23" spans="1:5" x14ac:dyDescent="0.3">
      <c r="A23" s="147" t="str">
        <f>Start!A53</f>
        <v>Treatments (Number and types of foods, drugs or other treatments compared)</v>
      </c>
      <c r="B23" s="147">
        <f>Start!B53</f>
        <v>0</v>
      </c>
      <c r="C23" s="147" t="str">
        <f>Start!C53</f>
        <v>long text</v>
      </c>
      <c r="D23" s="147">
        <f>Start!D53</f>
        <v>0</v>
      </c>
      <c r="E23" s="147" t="s">
        <v>461</v>
      </c>
    </row>
    <row r="24" spans="1:5" x14ac:dyDescent="0.3">
      <c r="A24" s="147" t="str">
        <f>Start!A54</f>
        <v>Compliance assessed?</v>
      </c>
      <c r="B24" s="147">
        <f>Start!B54</f>
        <v>0</v>
      </c>
      <c r="C24" s="147" t="str">
        <f>Start!C54</f>
        <v>dropdown</v>
      </c>
      <c r="D24" s="147">
        <f>Start!D54</f>
        <v>0</v>
      </c>
      <c r="E24" s="147" t="str">
        <f>Start!E54</f>
        <v>Yes</v>
      </c>
    </row>
    <row r="25" spans="1:5" x14ac:dyDescent="0.3">
      <c r="A25" s="147" t="str">
        <f>Start!A55</f>
        <v>Compliance assessment (for each treatment)</v>
      </c>
      <c r="B25" s="147">
        <f>Start!B55</f>
        <v>0</v>
      </c>
      <c r="C25" s="147" t="str">
        <f>Start!C55</f>
        <v>long text</v>
      </c>
      <c r="D25" s="147">
        <f>Start!D55</f>
        <v>0</v>
      </c>
      <c r="E25" s="147" t="s">
        <v>461</v>
      </c>
    </row>
    <row r="26" spans="1:5" x14ac:dyDescent="0.3">
      <c r="A26" s="147" t="str">
        <f>Start!A56</f>
        <v>Factorial design?</v>
      </c>
      <c r="B26" s="147">
        <f>Start!B56</f>
        <v>0</v>
      </c>
      <c r="C26" s="147" t="str">
        <f>Start!C56</f>
        <v>dropdown</v>
      </c>
      <c r="D26" s="147">
        <f>Start!D56</f>
        <v>0</v>
      </c>
      <c r="E26" s="147" t="s">
        <v>461</v>
      </c>
    </row>
    <row r="27" spans="1:5" x14ac:dyDescent="0.3">
      <c r="A27" s="147" t="str">
        <f>Start!A57</f>
        <v>Number of factors (for factorial designs only)</v>
      </c>
      <c r="B27" s="147">
        <f>Start!B57</f>
        <v>1</v>
      </c>
      <c r="C27" s="147" t="str">
        <f>Start!C57</f>
        <v>natural number</v>
      </c>
      <c r="D27" s="147">
        <f>Start!D57</f>
        <v>0</v>
      </c>
      <c r="E27" s="147" t="s">
        <v>459</v>
      </c>
    </row>
    <row r="28" spans="1:5" x14ac:dyDescent="0.3">
      <c r="A28" s="147" t="str">
        <f>Start!A58</f>
        <v>Total number of arms (Give number of distinct treatments in study)</v>
      </c>
      <c r="B28" s="147">
        <f>Start!B58</f>
        <v>1</v>
      </c>
      <c r="C28" s="147" t="str">
        <f>Start!C58</f>
        <v>natural number</v>
      </c>
      <c r="D28" s="147">
        <f>Start!D58</f>
        <v>0</v>
      </c>
      <c r="E28" s="147" t="s">
        <v>461</v>
      </c>
    </row>
    <row r="29" spans="1:5" s="49" customFormat="1" x14ac:dyDescent="0.3">
      <c r="A29" s="147" t="str">
        <f>Start!A63</f>
        <v>Start of recruitment (Start year or date)</v>
      </c>
      <c r="B29" s="147">
        <f>Start!B63</f>
        <v>0</v>
      </c>
      <c r="C29" s="147" t="str">
        <f>Start!C63</f>
        <v>short text</v>
      </c>
      <c r="D29" s="147">
        <f>Start!D63</f>
        <v>0</v>
      </c>
      <c r="E29" s="147" t="str">
        <f>Start!E63</f>
        <v>Yes (for human studies)</v>
      </c>
    </row>
    <row r="30" spans="1:5" s="49" customFormat="1" x14ac:dyDescent="0.3">
      <c r="A30" s="147" t="str">
        <f>Start!A64</f>
        <v>End of recruitment (End year or date)</v>
      </c>
      <c r="B30" s="147">
        <f>Start!B64</f>
        <v>0</v>
      </c>
      <c r="C30" s="147" t="str">
        <f>Start!C64</f>
        <v>short text</v>
      </c>
      <c r="D30" s="147">
        <f>Start!D64</f>
        <v>0</v>
      </c>
      <c r="E30" s="147" t="str">
        <f>Start!E64</f>
        <v>Yes (for human studies)</v>
      </c>
    </row>
    <row r="31" spans="1:5" s="49" customFormat="1" x14ac:dyDescent="0.3">
      <c r="A31" s="147" t="str">
        <f>Start!A65</f>
        <v>Follow-up</v>
      </c>
      <c r="B31" s="147">
        <f>Start!B65</f>
        <v>0</v>
      </c>
      <c r="C31" s="147" t="str">
        <f>Start!C65</f>
        <v>dropdown</v>
      </c>
      <c r="D31" s="147">
        <f>Start!D65</f>
        <v>0</v>
      </c>
      <c r="E31" s="147" t="str">
        <f>Start!E65</f>
        <v>Yes</v>
      </c>
    </row>
    <row r="32" spans="1:5" s="49" customFormat="1" x14ac:dyDescent="0.3">
      <c r="A32" s="147" t="str">
        <f>Start!A66</f>
        <v>Describe follow-up</v>
      </c>
      <c r="B32" s="147">
        <f>Start!B66</f>
        <v>0</v>
      </c>
      <c r="C32" s="147" t="str">
        <f>Start!C66</f>
        <v>long text</v>
      </c>
      <c r="D32" s="147">
        <f>Start!D66</f>
        <v>0</v>
      </c>
      <c r="E32" s="147" t="s">
        <v>462</v>
      </c>
    </row>
    <row r="33" spans="1:5" x14ac:dyDescent="0.3">
      <c r="A33" s="147" t="str">
        <f>Start!A59</f>
        <v>Explanatory text (Give a textual account of the overall design leading to the total number of groups) or provide the study protocol.</v>
      </c>
      <c r="B33" s="147">
        <f>Start!B59</f>
        <v>0</v>
      </c>
      <c r="C33" s="147" t="str">
        <f>Start!C59</f>
        <v>long text</v>
      </c>
      <c r="D33" s="147">
        <f>Start!D59</f>
        <v>0</v>
      </c>
      <c r="E33" s="147" t="s">
        <v>459</v>
      </c>
    </row>
    <row r="34" spans="1:5" x14ac:dyDescent="0.3">
      <c r="A34" s="147" t="str">
        <f>Start!A60</f>
        <v>Number of volunteers screened N(M:xx, F: xx)</v>
      </c>
      <c r="B34" s="147">
        <f>Start!B60</f>
        <v>0</v>
      </c>
      <c r="C34" s="147" t="str">
        <f>Start!C60</f>
        <v>short text</v>
      </c>
      <c r="D34" s="147">
        <f>Start!D60</f>
        <v>0</v>
      </c>
      <c r="E34" s="147" t="str">
        <f>Start!E60</f>
        <v>Yes</v>
      </c>
    </row>
    <row r="35" spans="1:5" x14ac:dyDescent="0.3">
      <c r="A35" s="147" t="str">
        <f>Start!A61</f>
        <v>Number of volunteers enrolled N(M:xx, F: xx)</v>
      </c>
      <c r="B35" s="147">
        <f>Start!B61</f>
        <v>0</v>
      </c>
      <c r="C35" s="147" t="str">
        <f>Start!C61</f>
        <v>short text</v>
      </c>
      <c r="D35" s="147">
        <f>Start!D61</f>
        <v>0</v>
      </c>
      <c r="E35" s="147" t="str">
        <f>Start!E61</f>
        <v>Yes</v>
      </c>
    </row>
    <row r="36" spans="1:5" x14ac:dyDescent="0.3">
      <c r="A36" s="147" t="str">
        <f>Start!A62</f>
        <v>Number of volunteers terminating study N(M:xx, F: xx)</v>
      </c>
      <c r="B36" s="147">
        <f>Start!B62</f>
        <v>0</v>
      </c>
      <c r="C36" s="147" t="str">
        <f>Start!C62</f>
        <v>short text</v>
      </c>
      <c r="D36" s="147">
        <f>Start!D62</f>
        <v>0</v>
      </c>
      <c r="E36" s="147" t="str">
        <f>Start!E62</f>
        <v>Yes</v>
      </c>
    </row>
    <row r="37" spans="1:5" x14ac:dyDescent="0.3">
      <c r="A37" t="s">
        <v>463</v>
      </c>
      <c r="B37" s="131"/>
      <c r="C37" s="131" t="str">
        <f>Start!C63</f>
        <v>short text</v>
      </c>
      <c r="E37" t="s">
        <v>466</v>
      </c>
    </row>
    <row r="38" spans="1:5" x14ac:dyDescent="0.3">
      <c r="A38" t="s">
        <v>464</v>
      </c>
      <c r="B38" s="131"/>
      <c r="C38" s="131" t="str">
        <f>Start!C64</f>
        <v>short text</v>
      </c>
      <c r="E38" s="49" t="s">
        <v>466</v>
      </c>
    </row>
    <row r="39" spans="1:5" x14ac:dyDescent="0.3">
      <c r="A39" t="s">
        <v>465</v>
      </c>
      <c r="C39" t="s">
        <v>62</v>
      </c>
      <c r="E39" t="s">
        <v>467</v>
      </c>
    </row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dropdowns!$D$3:$D$5</xm:f>
          </x14:formula1>
          <xm:sqref>B4:B5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U11"/>
  <sheetViews>
    <sheetView showRuler="0" workbookViewId="0">
      <pane xSplit="2" topLeftCell="C1" activePane="topRight" state="frozen"/>
      <selection pane="topRight" activeCell="C4" sqref="C4"/>
    </sheetView>
  </sheetViews>
  <sheetFormatPr defaultColWidth="11" defaultRowHeight="15.6" x14ac:dyDescent="0.3"/>
  <cols>
    <col min="1" max="1" width="25.09765625" customWidth="1"/>
    <col min="2" max="2" width="23.19921875" customWidth="1"/>
    <col min="3" max="3" width="17.19921875" customWidth="1"/>
    <col min="4" max="4" width="16.09765625" customWidth="1"/>
    <col min="5" max="5" width="16.09765625" style="49" customWidth="1"/>
    <col min="6" max="6" width="10" bestFit="1" customWidth="1"/>
    <col min="7" max="7" width="9.59765625" bestFit="1" customWidth="1"/>
    <col min="8" max="8" width="14" customWidth="1"/>
    <col min="9" max="9" width="9.59765625" bestFit="1" customWidth="1"/>
    <col min="10" max="10" width="10.19921875" bestFit="1" customWidth="1"/>
    <col min="11" max="11" width="18.59765625" customWidth="1"/>
    <col min="12" max="12" width="9.69921875" customWidth="1"/>
    <col min="13" max="13" width="6.5" bestFit="1" customWidth="1"/>
    <col min="14" max="14" width="16.09765625" customWidth="1"/>
    <col min="15" max="15" width="16.19921875" customWidth="1"/>
    <col min="16" max="16" width="11.69921875" customWidth="1"/>
    <col min="17" max="17" width="26.69921875" customWidth="1"/>
    <col min="18" max="18" width="16.296875" style="81" customWidth="1"/>
    <col min="19" max="19" width="16.5" customWidth="1"/>
    <col min="20" max="20" width="12" bestFit="1" customWidth="1"/>
    <col min="21" max="21" width="15.09765625" style="1" customWidth="1"/>
  </cols>
  <sheetData>
    <row r="1" spans="1:21" ht="21" x14ac:dyDescent="0.4">
      <c r="A1" s="20"/>
      <c r="B1" s="135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7"/>
    </row>
    <row r="2" spans="1:21" s="98" customFormat="1" ht="54" x14ac:dyDescent="0.3">
      <c r="A2" s="96"/>
      <c r="B2" s="97" t="s">
        <v>10</v>
      </c>
      <c r="C2" s="38" t="s">
        <v>9</v>
      </c>
      <c r="D2" s="38" t="s">
        <v>300</v>
      </c>
      <c r="E2" s="38" t="s">
        <v>9</v>
      </c>
      <c r="F2" s="38" t="s">
        <v>299</v>
      </c>
      <c r="G2" s="38" t="s">
        <v>8</v>
      </c>
      <c r="H2" s="38" t="s">
        <v>302</v>
      </c>
      <c r="I2" s="38" t="s">
        <v>29</v>
      </c>
      <c r="J2" s="77" t="s">
        <v>246</v>
      </c>
      <c r="K2" s="77" t="s">
        <v>28</v>
      </c>
      <c r="L2" s="77" t="s">
        <v>247</v>
      </c>
      <c r="M2" s="77" t="s">
        <v>6</v>
      </c>
      <c r="N2" s="77" t="s">
        <v>402</v>
      </c>
      <c r="O2" s="77" t="s">
        <v>248</v>
      </c>
      <c r="P2" s="77" t="s">
        <v>249</v>
      </c>
      <c r="Q2" s="39" t="s">
        <v>30</v>
      </c>
      <c r="R2" s="39" t="s">
        <v>215</v>
      </c>
      <c r="S2" s="39" t="s">
        <v>31</v>
      </c>
      <c r="T2" s="38" t="s">
        <v>7</v>
      </c>
      <c r="U2" s="43" t="s">
        <v>250</v>
      </c>
    </row>
    <row r="3" spans="1:21" s="4" customFormat="1" x14ac:dyDescent="0.3">
      <c r="A3" s="21" t="s">
        <v>40</v>
      </c>
      <c r="B3" s="35" t="s">
        <v>64</v>
      </c>
      <c r="C3" s="35" t="s">
        <v>39</v>
      </c>
      <c r="D3" s="35" t="s">
        <v>64</v>
      </c>
      <c r="E3" s="35" t="s">
        <v>64</v>
      </c>
      <c r="F3" s="35" t="s">
        <v>64</v>
      </c>
      <c r="G3" s="35" t="s">
        <v>36</v>
      </c>
      <c r="H3" s="35" t="s">
        <v>245</v>
      </c>
      <c r="I3" s="35" t="s">
        <v>36</v>
      </c>
      <c r="J3" s="35" t="s">
        <v>43</v>
      </c>
      <c r="K3" s="29" t="s">
        <v>36</v>
      </c>
      <c r="L3" s="29" t="s">
        <v>42</v>
      </c>
      <c r="M3" s="29" t="s">
        <v>44</v>
      </c>
      <c r="N3" s="29" t="s">
        <v>45</v>
      </c>
      <c r="O3" s="29" t="s">
        <v>45</v>
      </c>
      <c r="P3" s="29" t="s">
        <v>46</v>
      </c>
      <c r="Q3" s="29" t="s">
        <v>62</v>
      </c>
      <c r="R3" s="121" t="s">
        <v>62</v>
      </c>
      <c r="S3" s="29" t="s">
        <v>62</v>
      </c>
      <c r="T3" s="29" t="s">
        <v>64</v>
      </c>
      <c r="U3" s="29" t="s">
        <v>62</v>
      </c>
    </row>
    <row r="4" spans="1:21" s="81" customFormat="1" ht="62.4" x14ac:dyDescent="0.3">
      <c r="A4" s="22" t="s">
        <v>251</v>
      </c>
      <c r="B4" s="80"/>
      <c r="D4" s="90"/>
      <c r="E4" s="90" t="s">
        <v>301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</row>
    <row r="5" spans="1:21" x14ac:dyDescent="0.3">
      <c r="A5" s="21">
        <v>1</v>
      </c>
      <c r="B5" s="23"/>
      <c r="C5" s="24" t="s">
        <v>152</v>
      </c>
      <c r="D5" s="24"/>
      <c r="E5" s="24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120"/>
      <c r="R5" s="120"/>
      <c r="S5" s="120"/>
      <c r="T5" s="23"/>
      <c r="U5" s="9"/>
    </row>
    <row r="6" spans="1:21" x14ac:dyDescent="0.3">
      <c r="A6" s="21">
        <v>2</v>
      </c>
      <c r="B6" s="23"/>
      <c r="C6" s="24" t="s">
        <v>152</v>
      </c>
      <c r="D6" s="24"/>
      <c r="E6" s="24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120"/>
      <c r="R6" s="120"/>
      <c r="S6" s="120"/>
      <c r="T6" s="23"/>
      <c r="U6" s="9"/>
    </row>
    <row r="7" spans="1:21" x14ac:dyDescent="0.3">
      <c r="A7" s="21">
        <v>3</v>
      </c>
      <c r="B7" s="23"/>
      <c r="C7" s="24" t="s">
        <v>152</v>
      </c>
      <c r="D7" s="24"/>
      <c r="E7" s="24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120"/>
      <c r="R7" s="120"/>
      <c r="S7" s="120"/>
      <c r="T7" s="23"/>
      <c r="U7" s="9"/>
    </row>
    <row r="8" spans="1:21" s="1" customFormat="1" x14ac:dyDescent="0.3">
      <c r="A8" s="78" t="s">
        <v>252</v>
      </c>
      <c r="C8" s="1" t="s">
        <v>209</v>
      </c>
      <c r="R8" s="84"/>
      <c r="S8" s="84"/>
    </row>
    <row r="9" spans="1:21" s="1" customFormat="1" x14ac:dyDescent="0.3">
      <c r="R9" s="84"/>
      <c r="S9" s="84"/>
    </row>
    <row r="10" spans="1:21" s="1" customFormat="1" ht="62.4" x14ac:dyDescent="0.3">
      <c r="A10" s="1" t="s">
        <v>337</v>
      </c>
      <c r="B10" s="1" t="s">
        <v>343</v>
      </c>
      <c r="D10" s="1" t="s">
        <v>344</v>
      </c>
      <c r="E10" s="1" t="s">
        <v>345</v>
      </c>
      <c r="F10" s="1" t="s">
        <v>346</v>
      </c>
      <c r="G10" s="1" t="s">
        <v>210</v>
      </c>
      <c r="H10" s="1">
        <v>50</v>
      </c>
      <c r="I10" s="1" t="s">
        <v>347</v>
      </c>
      <c r="J10" s="1">
        <v>72.5</v>
      </c>
      <c r="K10" s="1" t="s">
        <v>27</v>
      </c>
      <c r="L10" s="1">
        <v>1.65</v>
      </c>
      <c r="M10" s="1">
        <f>J10/(L10*L10)</f>
        <v>26.629935720844816</v>
      </c>
      <c r="N10" s="1">
        <v>92</v>
      </c>
      <c r="O10" s="1">
        <v>85</v>
      </c>
      <c r="P10" s="119">
        <f>O10/N10</f>
        <v>0.92391304347826086</v>
      </c>
      <c r="Q10" s="84" t="s">
        <v>348</v>
      </c>
      <c r="R10" s="84" t="s">
        <v>349</v>
      </c>
      <c r="S10" s="84" t="s">
        <v>350</v>
      </c>
      <c r="T10" s="1" t="s">
        <v>351</v>
      </c>
    </row>
    <row r="11" spans="1:21" s="1" customFormat="1" ht="48" customHeight="1" x14ac:dyDescent="0.3">
      <c r="A11" s="1" t="s">
        <v>338</v>
      </c>
      <c r="B11" s="1" t="s">
        <v>352</v>
      </c>
      <c r="D11" s="1" t="s">
        <v>344</v>
      </c>
      <c r="E11" s="1" t="s">
        <v>345</v>
      </c>
      <c r="F11" s="1" t="s">
        <v>346</v>
      </c>
      <c r="G11" s="1" t="s">
        <v>211</v>
      </c>
      <c r="H11" s="1">
        <v>62</v>
      </c>
      <c r="I11" s="1" t="s">
        <v>347</v>
      </c>
      <c r="J11" s="1">
        <v>93</v>
      </c>
      <c r="K11" s="1" t="s">
        <v>27</v>
      </c>
      <c r="L11" s="1">
        <v>1.82</v>
      </c>
      <c r="M11" s="1">
        <f>J11/(L11*L11)</f>
        <v>28.076319285110493</v>
      </c>
      <c r="N11" s="1">
        <v>90</v>
      </c>
      <c r="O11" s="1">
        <v>93</v>
      </c>
      <c r="P11" s="119">
        <f>O11/N11</f>
        <v>1.0333333333333334</v>
      </c>
      <c r="Q11" s="1" t="s">
        <v>349</v>
      </c>
      <c r="R11" s="84" t="s">
        <v>353</v>
      </c>
      <c r="S11" s="1" t="s">
        <v>354</v>
      </c>
      <c r="T11" s="1" t="s">
        <v>355</v>
      </c>
    </row>
  </sheetData>
  <mergeCells count="1">
    <mergeCell ref="B1:U1"/>
  </mergeCells>
  <pageMargins left="0.75" right="0.75" top="1" bottom="1" header="0.5" footer="0.5"/>
  <pageSetup paperSize="9" orientation="portrait" horizontalDpi="4294967292" verticalDpi="429496729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dropdowns!$K$3:$K$6</xm:f>
          </x14:formula1>
          <xm:sqref>G5:G7</xm:sqref>
        </x14:dataValidation>
        <x14:dataValidation type="list" allowBlank="1" showInputMessage="1" showErrorMessage="1">
          <x14:formula1>
            <xm:f>dropdowns!$M$3:$M$6</xm:f>
          </x14:formula1>
          <xm:sqref>K5:K7</xm:sqref>
        </x14:dataValidation>
        <x14:dataValidation type="list" allowBlank="1" showInputMessage="1" showErrorMessage="1">
          <x14:formula1>
            <xm:f>dropdowns!$L$3:$L$6</xm:f>
          </x14:formula1>
          <xm:sqref>I5:I7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M13"/>
  <sheetViews>
    <sheetView showRuler="0" workbookViewId="0">
      <selection activeCell="H12" sqref="H12"/>
    </sheetView>
  </sheetViews>
  <sheetFormatPr defaultColWidth="11" defaultRowHeight="15.6" x14ac:dyDescent="0.3"/>
  <cols>
    <col min="1" max="1" width="11" style="49" bestFit="1" customWidth="1"/>
    <col min="2" max="3" width="12.5" style="49" bestFit="1" customWidth="1"/>
    <col min="4" max="4" width="12.5" style="49" customWidth="1"/>
    <col min="5" max="5" width="12.5" style="49" bestFit="1" customWidth="1"/>
    <col min="6" max="6" width="12.5" style="49" customWidth="1"/>
    <col min="7" max="7" width="20.59765625" style="49" bestFit="1" customWidth="1"/>
    <col min="8" max="8" width="11.09765625" style="49" bestFit="1" customWidth="1"/>
    <col min="9" max="9" width="20.59765625" style="49" customWidth="1"/>
    <col min="10" max="10" width="11" style="49"/>
    <col min="11" max="11" width="14.19921875" style="49" customWidth="1"/>
    <col min="12" max="12" width="25.3984375" style="49" customWidth="1"/>
    <col min="13" max="13" width="50.19921875" style="49" customWidth="1"/>
    <col min="14" max="16384" width="11" style="49"/>
  </cols>
  <sheetData>
    <row r="1" spans="1:13" ht="21" x14ac:dyDescent="0.4">
      <c r="A1" s="138" t="s">
        <v>259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40"/>
    </row>
    <row r="2" spans="1:13" s="87" customFormat="1" ht="78" x14ac:dyDescent="0.3">
      <c r="A2" s="86"/>
      <c r="B2" s="89" t="s">
        <v>7</v>
      </c>
      <c r="C2" s="37" t="s">
        <v>108</v>
      </c>
      <c r="D2" s="79" t="s">
        <v>253</v>
      </c>
      <c r="E2" s="37" t="s">
        <v>204</v>
      </c>
      <c r="F2" s="37" t="s">
        <v>362</v>
      </c>
      <c r="G2" s="37" t="s">
        <v>255</v>
      </c>
      <c r="H2" s="89" t="s">
        <v>260</v>
      </c>
      <c r="I2" s="45" t="s">
        <v>256</v>
      </c>
      <c r="J2" s="47" t="s">
        <v>14</v>
      </c>
      <c r="K2" s="6" t="s">
        <v>257</v>
      </c>
      <c r="L2" s="6" t="s">
        <v>258</v>
      </c>
      <c r="M2" s="43" t="s">
        <v>250</v>
      </c>
    </row>
    <row r="3" spans="1:13" s="3" customFormat="1" x14ac:dyDescent="0.3">
      <c r="A3" s="25" t="s">
        <v>40</v>
      </c>
      <c r="B3" s="10" t="s">
        <v>64</v>
      </c>
      <c r="C3" s="10" t="s">
        <v>35</v>
      </c>
      <c r="D3" s="82" t="s">
        <v>36</v>
      </c>
      <c r="E3" s="10" t="s">
        <v>35</v>
      </c>
      <c r="F3" s="10"/>
      <c r="G3" s="10" t="s">
        <v>36</v>
      </c>
      <c r="H3" s="10" t="s">
        <v>47</v>
      </c>
      <c r="I3" s="10" t="s">
        <v>208</v>
      </c>
      <c r="J3" s="10" t="s">
        <v>36</v>
      </c>
      <c r="K3" s="10" t="s">
        <v>36</v>
      </c>
      <c r="L3" s="10" t="s">
        <v>62</v>
      </c>
      <c r="M3" s="7"/>
    </row>
    <row r="4" spans="1:13" s="81" customFormat="1" ht="54" x14ac:dyDescent="0.3">
      <c r="A4" s="22" t="s">
        <v>251</v>
      </c>
      <c r="B4" s="80"/>
      <c r="C4" s="80"/>
      <c r="D4" s="80" t="s">
        <v>254</v>
      </c>
      <c r="E4" s="80"/>
      <c r="F4" s="80"/>
      <c r="G4" s="80"/>
      <c r="H4" s="80"/>
      <c r="I4" s="80"/>
      <c r="J4" s="5"/>
      <c r="K4" s="80"/>
      <c r="L4" s="80"/>
      <c r="M4" s="5"/>
    </row>
    <row r="5" spans="1:13" ht="46.8" x14ac:dyDescent="0.3">
      <c r="A5" s="94">
        <v>1</v>
      </c>
      <c r="B5" s="33"/>
      <c r="C5" s="33"/>
      <c r="D5" s="33"/>
      <c r="E5" s="33"/>
      <c r="F5" s="33"/>
      <c r="G5" s="26"/>
      <c r="H5" s="28"/>
      <c r="I5" s="122"/>
      <c r="J5" s="27"/>
      <c r="K5" s="27"/>
      <c r="L5" s="122"/>
      <c r="M5" s="90" t="s">
        <v>270</v>
      </c>
    </row>
    <row r="6" spans="1:13" x14ac:dyDescent="0.3">
      <c r="A6" s="21">
        <v>2</v>
      </c>
      <c r="B6" s="33"/>
      <c r="C6" s="33"/>
      <c r="D6" s="33"/>
      <c r="E6" s="33"/>
      <c r="F6" s="33"/>
      <c r="G6" s="26"/>
      <c r="H6" s="28"/>
      <c r="I6" s="122"/>
      <c r="J6" s="27"/>
      <c r="K6" s="27"/>
      <c r="L6" s="122"/>
      <c r="M6" s="5"/>
    </row>
    <row r="7" spans="1:13" x14ac:dyDescent="0.3">
      <c r="A7" s="21">
        <v>3</v>
      </c>
      <c r="B7" s="33"/>
      <c r="C7" s="33"/>
      <c r="D7" s="33"/>
      <c r="E7" s="33"/>
      <c r="F7" s="33"/>
      <c r="G7" s="26"/>
      <c r="H7" s="28"/>
      <c r="I7" s="122"/>
      <c r="J7" s="27"/>
      <c r="K7" s="27"/>
      <c r="L7" s="122"/>
      <c r="M7" s="5" t="s">
        <v>261</v>
      </c>
    </row>
    <row r="8" spans="1:13" x14ac:dyDescent="0.3">
      <c r="A8" s="49" t="s">
        <v>269</v>
      </c>
      <c r="I8" s="81"/>
      <c r="L8" s="81"/>
    </row>
    <row r="9" spans="1:13" x14ac:dyDescent="0.3">
      <c r="I9" s="81"/>
      <c r="L9" s="81"/>
    </row>
    <row r="10" spans="1:13" x14ac:dyDescent="0.3">
      <c r="I10" s="81"/>
      <c r="L10" s="81"/>
    </row>
    <row r="11" spans="1:13" s="1" customFormat="1" ht="62.4" x14ac:dyDescent="0.3">
      <c r="A11" s="1" t="s">
        <v>337</v>
      </c>
      <c r="B11" s="1" t="s">
        <v>351</v>
      </c>
      <c r="C11" s="1">
        <v>0</v>
      </c>
      <c r="D11" s="1" t="s">
        <v>356</v>
      </c>
      <c r="E11" s="1">
        <v>24</v>
      </c>
      <c r="F11" s="1">
        <v>0</v>
      </c>
      <c r="G11" s="84" t="s">
        <v>360</v>
      </c>
      <c r="H11" s="1" t="s">
        <v>371</v>
      </c>
      <c r="I11" s="84" t="s">
        <v>357</v>
      </c>
      <c r="J11" s="1" t="s">
        <v>15</v>
      </c>
      <c r="K11" s="1" t="s">
        <v>99</v>
      </c>
      <c r="L11" s="84" t="s">
        <v>358</v>
      </c>
    </row>
    <row r="12" spans="1:13" s="1" customFormat="1" ht="31.2" x14ac:dyDescent="0.3">
      <c r="A12" s="1" t="s">
        <v>338</v>
      </c>
      <c r="B12" s="1" t="s">
        <v>368</v>
      </c>
      <c r="C12" s="1">
        <v>0</v>
      </c>
      <c r="D12" s="1" t="s">
        <v>359</v>
      </c>
      <c r="E12" s="1">
        <v>120</v>
      </c>
      <c r="F12" s="1" t="s">
        <v>363</v>
      </c>
      <c r="G12" s="1" t="s">
        <v>361</v>
      </c>
      <c r="H12" s="1" t="s">
        <v>400</v>
      </c>
      <c r="I12" s="84" t="s">
        <v>364</v>
      </c>
      <c r="J12" s="1" t="s">
        <v>15</v>
      </c>
      <c r="K12" s="1" t="s">
        <v>365</v>
      </c>
      <c r="L12" s="84" t="s">
        <v>366</v>
      </c>
    </row>
    <row r="13" spans="1:13" s="1" customFormat="1" ht="31.2" x14ac:dyDescent="0.3">
      <c r="A13" s="1" t="s">
        <v>367</v>
      </c>
      <c r="B13" s="1" t="s">
        <v>355</v>
      </c>
      <c r="C13" s="1">
        <v>0</v>
      </c>
      <c r="D13" s="1" t="s">
        <v>356</v>
      </c>
      <c r="E13" s="1">
        <v>24</v>
      </c>
      <c r="F13" s="1">
        <v>0</v>
      </c>
      <c r="G13" s="1" t="s">
        <v>360</v>
      </c>
      <c r="H13" s="1" t="s">
        <v>369</v>
      </c>
      <c r="I13" s="84" t="s">
        <v>370</v>
      </c>
      <c r="J13" s="1" t="s">
        <v>15</v>
      </c>
      <c r="K13" s="1" t="s">
        <v>99</v>
      </c>
      <c r="L13" s="84" t="s">
        <v>372</v>
      </c>
    </row>
  </sheetData>
  <mergeCells count="1">
    <mergeCell ref="A1:M1"/>
  </mergeCells>
  <pageMargins left="0.75" right="0.75" top="1" bottom="1" header="0.5" footer="0.5"/>
  <pageSetup paperSize="9" orientation="portrait" horizontalDpi="4294967292" verticalDpi="429496729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dropdowns!$P$3:$P$8</xm:f>
          </x14:formula1>
          <xm:sqref>K5:K7</xm:sqref>
        </x14:dataValidation>
        <x14:dataValidation type="list" allowBlank="1" showInputMessage="1" showErrorMessage="1">
          <x14:formula1>
            <xm:f>dropdowns!$O$3:$O$6</xm:f>
          </x14:formula1>
          <xm:sqref>G5:G7</xm:sqref>
        </x14:dataValidation>
        <x14:dataValidation type="list" allowBlank="1" showInputMessage="1" showErrorMessage="1">
          <x14:formula1>
            <xm:f>dropdowns!$Q$3:$Q$12</xm:f>
          </x14:formula1>
          <xm:sqref>J5:J7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L14"/>
  <sheetViews>
    <sheetView showRuler="0" workbookViewId="0">
      <selection activeCell="G5" sqref="G5"/>
    </sheetView>
  </sheetViews>
  <sheetFormatPr defaultColWidth="11" defaultRowHeight="15.6" x14ac:dyDescent="0.3"/>
  <cols>
    <col min="1" max="1" width="11" style="49" bestFit="1" customWidth="1"/>
    <col min="2" max="2" width="11.5" style="49" bestFit="1" customWidth="1"/>
    <col min="3" max="3" width="12.59765625" style="49" customWidth="1"/>
    <col min="4" max="4" width="19" style="49" customWidth="1"/>
    <col min="5" max="6" width="15.09765625" style="49" customWidth="1"/>
    <col min="7" max="7" width="14.8984375" style="49" customWidth="1"/>
    <col min="8" max="8" width="32" style="49" customWidth="1"/>
    <col min="9" max="9" width="25.09765625" style="49" customWidth="1"/>
    <col min="10" max="10" width="11.19921875" style="81" customWidth="1"/>
    <col min="11" max="11" width="11.5" style="49" bestFit="1" customWidth="1"/>
    <col min="12" max="12" width="13.69921875" style="49" customWidth="1"/>
    <col min="13" max="16384" width="11" style="49"/>
  </cols>
  <sheetData>
    <row r="1" spans="1:12" ht="18" x14ac:dyDescent="0.35">
      <c r="A1" s="141" t="s">
        <v>278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62.4" customHeight="1" x14ac:dyDescent="0.3">
      <c r="A2" s="20"/>
      <c r="B2" s="36" t="s">
        <v>108</v>
      </c>
      <c r="C2" s="46" t="s">
        <v>51</v>
      </c>
      <c r="D2" s="37" t="s">
        <v>114</v>
      </c>
      <c r="E2" s="89" t="s">
        <v>263</v>
      </c>
      <c r="F2" s="89" t="s">
        <v>262</v>
      </c>
      <c r="G2" s="37" t="s">
        <v>112</v>
      </c>
      <c r="H2" s="45" t="s">
        <v>276</v>
      </c>
      <c r="I2" s="45" t="s">
        <v>277</v>
      </c>
      <c r="J2" s="43" t="s">
        <v>250</v>
      </c>
    </row>
    <row r="3" spans="1:12" x14ac:dyDescent="0.3">
      <c r="A3" s="21" t="s">
        <v>40</v>
      </c>
      <c r="B3" s="30" t="s">
        <v>35</v>
      </c>
      <c r="C3" s="31" t="s">
        <v>35</v>
      </c>
      <c r="D3" s="93" t="s">
        <v>35</v>
      </c>
      <c r="E3" s="31" t="s">
        <v>64</v>
      </c>
      <c r="F3" s="31" t="s">
        <v>64</v>
      </c>
      <c r="G3" s="31" t="s">
        <v>36</v>
      </c>
      <c r="H3" s="31" t="s">
        <v>64</v>
      </c>
      <c r="I3" s="29" t="s">
        <v>62</v>
      </c>
      <c r="J3" s="92"/>
    </row>
    <row r="4" spans="1:12" ht="54" x14ac:dyDescent="0.3">
      <c r="A4" s="22" t="s">
        <v>251</v>
      </c>
      <c r="B4" s="5"/>
      <c r="C4" s="5"/>
      <c r="D4" s="5"/>
      <c r="E4" s="5"/>
      <c r="F4" s="5"/>
      <c r="G4" s="5"/>
      <c r="H4" s="5"/>
      <c r="I4" s="17"/>
      <c r="J4" s="80"/>
    </row>
    <row r="5" spans="1:12" ht="78" x14ac:dyDescent="0.3">
      <c r="A5" s="21">
        <v>1</v>
      </c>
      <c r="B5" s="32"/>
      <c r="C5" s="32"/>
      <c r="D5" s="32"/>
      <c r="E5" s="19"/>
      <c r="F5" s="19"/>
      <c r="G5" s="19"/>
      <c r="H5" s="123"/>
      <c r="I5" s="19"/>
      <c r="J5" s="80" t="s">
        <v>265</v>
      </c>
    </row>
    <row r="6" spans="1:12" x14ac:dyDescent="0.3">
      <c r="A6" s="21">
        <v>2</v>
      </c>
      <c r="B6" s="32"/>
      <c r="C6" s="32"/>
      <c r="D6" s="32"/>
      <c r="E6" s="19"/>
      <c r="F6" s="19"/>
      <c r="G6" s="19"/>
      <c r="H6" s="123"/>
      <c r="I6" s="19"/>
      <c r="J6" s="80"/>
    </row>
    <row r="7" spans="1:12" ht="62.4" x14ac:dyDescent="0.3">
      <c r="A7" s="21">
        <v>3</v>
      </c>
      <c r="B7" s="32"/>
      <c r="C7" s="32"/>
      <c r="D7" s="32"/>
      <c r="E7" s="19"/>
      <c r="F7" s="19"/>
      <c r="G7" s="19"/>
      <c r="H7" s="123"/>
      <c r="I7" s="19"/>
      <c r="J7" s="80" t="s">
        <v>266</v>
      </c>
    </row>
    <row r="8" spans="1:12" x14ac:dyDescent="0.3">
      <c r="A8" s="49" t="s">
        <v>330</v>
      </c>
      <c r="H8" s="81"/>
    </row>
    <row r="9" spans="1:12" x14ac:dyDescent="0.3">
      <c r="A9" s="1"/>
      <c r="H9" s="81"/>
    </row>
    <row r="10" spans="1:12" x14ac:dyDescent="0.3">
      <c r="A10" s="1"/>
      <c r="B10" s="1"/>
      <c r="C10" s="1"/>
      <c r="H10" s="81"/>
    </row>
    <row r="11" spans="1:12" s="117" customFormat="1" ht="69" customHeight="1" x14ac:dyDescent="0.3">
      <c r="A11" s="117" t="s">
        <v>373</v>
      </c>
      <c r="B11" s="111">
        <v>0</v>
      </c>
      <c r="C11" s="111">
        <v>240</v>
      </c>
      <c r="D11" s="117" t="s">
        <v>374</v>
      </c>
      <c r="E11" s="117" t="s">
        <v>395</v>
      </c>
      <c r="F11" s="117" t="s">
        <v>400</v>
      </c>
      <c r="G11" s="117" t="s">
        <v>272</v>
      </c>
      <c r="H11" s="111" t="s">
        <v>375</v>
      </c>
      <c r="I11" s="111" t="s">
        <v>376</v>
      </c>
      <c r="J11" s="111"/>
    </row>
    <row r="12" spans="1:12" s="117" customFormat="1" ht="69" customHeight="1" x14ac:dyDescent="0.3">
      <c r="A12" s="117" t="s">
        <v>377</v>
      </c>
      <c r="B12" s="111">
        <v>0</v>
      </c>
      <c r="C12" s="111">
        <v>240</v>
      </c>
      <c r="D12" s="117" t="s">
        <v>398</v>
      </c>
      <c r="E12" s="117" t="s">
        <v>399</v>
      </c>
      <c r="F12" s="117" t="s">
        <v>401</v>
      </c>
      <c r="G12" s="117" t="s">
        <v>272</v>
      </c>
      <c r="H12" s="111" t="s">
        <v>375</v>
      </c>
      <c r="I12" s="111" t="s">
        <v>376</v>
      </c>
      <c r="J12" s="111"/>
    </row>
    <row r="13" spans="1:12" s="117" customFormat="1" ht="46.8" x14ac:dyDescent="0.3">
      <c r="A13" s="117" t="s">
        <v>386</v>
      </c>
      <c r="B13" s="117">
        <v>0</v>
      </c>
      <c r="C13" s="117">
        <v>24</v>
      </c>
      <c r="D13" s="117" t="s">
        <v>378</v>
      </c>
      <c r="E13" s="117" t="s">
        <v>379</v>
      </c>
      <c r="F13" s="117" t="s">
        <v>368</v>
      </c>
      <c r="G13" s="117" t="s">
        <v>189</v>
      </c>
      <c r="H13" s="111" t="s">
        <v>380</v>
      </c>
      <c r="I13" s="111" t="s">
        <v>376</v>
      </c>
      <c r="J13" s="111"/>
    </row>
    <row r="14" spans="1:12" s="117" customFormat="1" ht="46.8" x14ac:dyDescent="0.3">
      <c r="A14" s="117" t="s">
        <v>397</v>
      </c>
      <c r="B14" s="117">
        <v>0</v>
      </c>
      <c r="C14" s="117">
        <v>0</v>
      </c>
      <c r="D14" s="117">
        <v>0</v>
      </c>
      <c r="E14" s="117" t="s">
        <v>387</v>
      </c>
      <c r="F14" s="117" t="s">
        <v>368</v>
      </c>
      <c r="G14" s="117" t="s">
        <v>189</v>
      </c>
      <c r="H14" s="111" t="s">
        <v>388</v>
      </c>
      <c r="I14" s="111" t="s">
        <v>389</v>
      </c>
      <c r="J14" s="111"/>
    </row>
  </sheetData>
  <mergeCells count="1">
    <mergeCell ref="A1:L1"/>
  </mergeCells>
  <pageMargins left="0.75" right="0.75" top="1" bottom="1" header="0.5" footer="0.5"/>
  <pageSetup paperSize="9" orientation="portrait" horizontalDpi="4294967292" verticalDpi="429496729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dropdowns!$Y$3:$Y$11</xm:f>
          </x14:formula1>
          <xm:sqref>G5:G7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RM18"/>
  <sheetViews>
    <sheetView showRuler="0" workbookViewId="0">
      <selection activeCell="D5" sqref="D5"/>
    </sheetView>
  </sheetViews>
  <sheetFormatPr defaultColWidth="14.09765625" defaultRowHeight="15.6" x14ac:dyDescent="0.3"/>
  <cols>
    <col min="1" max="1" width="11" bestFit="1" customWidth="1"/>
    <col min="4" max="4" width="15" style="49" customWidth="1"/>
    <col min="5" max="6" width="14.09765625" style="49"/>
    <col min="9" max="9" width="11" bestFit="1" customWidth="1"/>
  </cols>
  <sheetData>
    <row r="1" spans="1:1157" ht="18" x14ac:dyDescent="0.35">
      <c r="A1" s="142" t="s">
        <v>158</v>
      </c>
      <c r="B1" s="142"/>
      <c r="C1" s="142"/>
      <c r="D1" s="142"/>
      <c r="E1" s="142"/>
      <c r="F1" s="142"/>
      <c r="G1" s="142"/>
      <c r="H1" s="142"/>
      <c r="I1" s="143"/>
    </row>
    <row r="2" spans="1:1157" ht="54" x14ac:dyDescent="0.3">
      <c r="A2" s="14"/>
      <c r="B2" s="89" t="s">
        <v>49</v>
      </c>
      <c r="C2" s="37" t="s">
        <v>61</v>
      </c>
      <c r="D2" s="37" t="s">
        <v>134</v>
      </c>
      <c r="E2" s="45" t="s">
        <v>268</v>
      </c>
      <c r="F2" s="89" t="s">
        <v>267</v>
      </c>
      <c r="G2" s="72" t="s">
        <v>159</v>
      </c>
      <c r="H2" s="72" t="s">
        <v>154</v>
      </c>
      <c r="I2" s="43" t="s">
        <v>250</v>
      </c>
    </row>
    <row r="3" spans="1:1157" s="4" customFormat="1" x14ac:dyDescent="0.3">
      <c r="A3" s="16" t="s">
        <v>40</v>
      </c>
      <c r="B3" s="29" t="s">
        <v>64</v>
      </c>
      <c r="C3" s="29" t="s">
        <v>36</v>
      </c>
      <c r="D3" s="29" t="s">
        <v>36</v>
      </c>
      <c r="E3" s="29" t="s">
        <v>62</v>
      </c>
      <c r="F3" s="29" t="s">
        <v>64</v>
      </c>
      <c r="G3" s="29" t="s">
        <v>153</v>
      </c>
      <c r="H3" s="29" t="s">
        <v>62</v>
      </c>
      <c r="I3" s="29"/>
    </row>
    <row r="4" spans="1:1157" ht="54" x14ac:dyDescent="0.3">
      <c r="A4" s="22" t="s">
        <v>251</v>
      </c>
      <c r="B4" s="17"/>
      <c r="C4" s="17"/>
      <c r="D4" s="17"/>
      <c r="E4" s="17"/>
      <c r="F4" s="17"/>
      <c r="G4" s="17"/>
      <c r="H4" s="17"/>
      <c r="I4" s="18"/>
    </row>
    <row r="5" spans="1:1157" x14ac:dyDescent="0.3">
      <c r="A5" s="16">
        <v>1</v>
      </c>
      <c r="B5" s="19"/>
      <c r="C5" s="32"/>
      <c r="D5" s="32"/>
      <c r="E5" s="19"/>
      <c r="F5" s="32"/>
      <c r="G5" s="32"/>
      <c r="H5" s="19"/>
      <c r="I5" s="18"/>
    </row>
    <row r="6" spans="1:1157" x14ac:dyDescent="0.3">
      <c r="A6" s="16">
        <v>2</v>
      </c>
      <c r="B6" s="19"/>
      <c r="C6" s="32"/>
      <c r="D6" s="32"/>
      <c r="E6" s="19"/>
      <c r="F6" s="32"/>
      <c r="G6" s="32"/>
      <c r="H6" s="19"/>
      <c r="I6" s="18"/>
    </row>
    <row r="7" spans="1:1157" x14ac:dyDescent="0.3">
      <c r="A7" s="16">
        <v>3</v>
      </c>
      <c r="B7" s="19"/>
      <c r="C7" s="32"/>
      <c r="D7" s="32"/>
      <c r="E7" s="19"/>
      <c r="F7" s="32"/>
      <c r="G7" s="32"/>
      <c r="H7" s="19"/>
      <c r="I7" s="18"/>
    </row>
    <row r="11" spans="1:1157" s="110" customFormat="1" ht="31.2" x14ac:dyDescent="0.3">
      <c r="A11" s="110" t="s">
        <v>337</v>
      </c>
      <c r="B11" s="110" t="s">
        <v>385</v>
      </c>
      <c r="C11" s="110" t="s">
        <v>382</v>
      </c>
      <c r="D11" s="110" t="s">
        <v>147</v>
      </c>
      <c r="E11" s="110" t="s">
        <v>381</v>
      </c>
      <c r="F11" s="110" t="s">
        <v>379</v>
      </c>
      <c r="G11" s="110" t="s">
        <v>383</v>
      </c>
      <c r="H11" s="110" t="s">
        <v>384</v>
      </c>
    </row>
    <row r="12" spans="1:1157" s="3" customFormat="1" x14ac:dyDescent="0.3">
      <c r="B12" s="103"/>
    </row>
    <row r="13" spans="1:1157" x14ac:dyDescent="0.3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</row>
    <row r="14" spans="1:1157" x14ac:dyDescent="0.3">
      <c r="A14" s="99"/>
      <c r="B14" s="99"/>
      <c r="C14" s="99"/>
      <c r="D14" s="104"/>
      <c r="E14" s="99"/>
      <c r="F14" s="105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</row>
    <row r="16" spans="1:1157" x14ac:dyDescent="0.3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99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100"/>
      <c r="NF16" s="100"/>
      <c r="NG16" s="100"/>
      <c r="NH16" s="100"/>
      <c r="NI16" s="100"/>
      <c r="NJ16" s="100"/>
      <c r="NK16" s="100"/>
      <c r="NL16" s="100"/>
      <c r="NM16" s="100"/>
      <c r="NN16" s="100"/>
      <c r="NO16" s="100"/>
      <c r="NP16" s="100"/>
      <c r="NQ16" s="100"/>
      <c r="NR16" s="100"/>
      <c r="NS16" s="100"/>
      <c r="NT16" s="100"/>
      <c r="NU16" s="100"/>
      <c r="NV16" s="100"/>
      <c r="NW16" s="100"/>
      <c r="NX16" s="100"/>
      <c r="NY16" s="100"/>
      <c r="NZ16" s="100"/>
      <c r="OA16" s="100"/>
      <c r="OB16" s="100"/>
      <c r="OC16" s="100"/>
      <c r="OD16" s="100"/>
      <c r="OE16" s="100"/>
      <c r="OF16" s="100"/>
      <c r="OG16" s="100"/>
      <c r="OH16" s="100"/>
      <c r="OI16" s="100"/>
      <c r="OJ16" s="100"/>
      <c r="OK16" s="100"/>
      <c r="OL16" s="100"/>
      <c r="OM16" s="100"/>
      <c r="ON16" s="100"/>
      <c r="OO16" s="100"/>
      <c r="OP16" s="100"/>
      <c r="OQ16" s="100"/>
      <c r="OR16" s="100"/>
      <c r="OS16" s="100"/>
      <c r="OT16" s="100"/>
      <c r="OU16" s="100"/>
      <c r="OV16" s="100"/>
      <c r="OW16" s="100"/>
      <c r="OX16" s="100"/>
      <c r="OY16" s="100"/>
      <c r="OZ16" s="100"/>
      <c r="PA16" s="100"/>
      <c r="PB16" s="100"/>
      <c r="PC16" s="100"/>
      <c r="PD16" s="100"/>
      <c r="PE16" s="100"/>
      <c r="PF16" s="100"/>
      <c r="PG16" s="100"/>
      <c r="PH16" s="100"/>
      <c r="PI16" s="100"/>
      <c r="PJ16" s="100"/>
      <c r="PK16" s="100"/>
      <c r="PL16" s="100"/>
      <c r="PM16" s="100"/>
      <c r="PN16" s="100"/>
      <c r="PO16" s="100"/>
      <c r="PP16" s="100"/>
      <c r="PQ16" s="100"/>
      <c r="PR16" s="100"/>
      <c r="PS16" s="100"/>
      <c r="PT16" s="100"/>
      <c r="PU16" s="100"/>
      <c r="PV16" s="100"/>
      <c r="PW16" s="100"/>
      <c r="PX16" s="100"/>
      <c r="PY16" s="100"/>
      <c r="PZ16" s="100"/>
      <c r="QA16" s="100"/>
      <c r="QB16" s="100"/>
      <c r="QC16" s="100"/>
      <c r="QD16" s="100"/>
      <c r="QE16" s="100"/>
      <c r="QF16" s="100"/>
      <c r="QG16" s="100"/>
      <c r="QH16" s="100"/>
      <c r="QI16" s="100"/>
      <c r="QJ16" s="100"/>
      <c r="QK16" s="100"/>
      <c r="QL16" s="100"/>
      <c r="QM16" s="100"/>
      <c r="QN16" s="100"/>
      <c r="QO16" s="100"/>
      <c r="QP16" s="100"/>
      <c r="QQ16" s="100"/>
      <c r="QR16" s="100"/>
      <c r="QS16" s="100"/>
      <c r="QT16" s="100"/>
      <c r="QU16" s="100"/>
      <c r="QV16" s="100"/>
      <c r="QW16" s="100"/>
      <c r="QX16" s="100"/>
      <c r="QY16" s="100"/>
      <c r="QZ16" s="100"/>
      <c r="RA16" s="100"/>
      <c r="RB16" s="100"/>
      <c r="RC16" s="100"/>
      <c r="RD16" s="100"/>
      <c r="RE16" s="100"/>
      <c r="RF16" s="100"/>
      <c r="RG16" s="100"/>
      <c r="RH16" s="100"/>
      <c r="RI16" s="100"/>
      <c r="RJ16" s="100"/>
      <c r="RK16" s="100"/>
      <c r="RL16" s="100"/>
      <c r="RM16" s="100"/>
      <c r="RN16" s="100"/>
      <c r="RO16" s="100"/>
      <c r="RP16" s="100"/>
      <c r="RQ16" s="100"/>
      <c r="RR16" s="100"/>
      <c r="RS16" s="100"/>
      <c r="RT16" s="100"/>
      <c r="RU16" s="100"/>
      <c r="RV16" s="100"/>
      <c r="RW16" s="100"/>
      <c r="RX16" s="100"/>
      <c r="RY16" s="100"/>
      <c r="RZ16" s="100"/>
      <c r="SA16" s="100"/>
      <c r="SB16" s="100"/>
      <c r="SC16" s="100"/>
      <c r="SD16" s="100"/>
      <c r="SE16" s="100"/>
      <c r="SF16" s="100"/>
      <c r="SG16" s="100"/>
      <c r="SH16" s="100"/>
      <c r="SI16" s="100"/>
      <c r="SJ16" s="100"/>
      <c r="SK16" s="100"/>
      <c r="SL16" s="100"/>
      <c r="SM16" s="100"/>
      <c r="SN16" s="100"/>
      <c r="SO16" s="100"/>
      <c r="SP16" s="100"/>
      <c r="SQ16" s="100"/>
      <c r="SR16" s="100"/>
      <c r="SS16" s="100"/>
      <c r="ST16" s="100"/>
      <c r="SU16" s="100"/>
      <c r="SV16" s="100"/>
      <c r="SW16" s="100"/>
      <c r="SX16" s="100"/>
      <c r="SY16" s="100"/>
      <c r="SZ16" s="100"/>
      <c r="TA16" s="100"/>
      <c r="TB16" s="100"/>
      <c r="TC16" s="100"/>
      <c r="TD16" s="100"/>
      <c r="TE16" s="100"/>
      <c r="TF16" s="100"/>
      <c r="TG16" s="100"/>
      <c r="TH16" s="100"/>
      <c r="TI16" s="100"/>
      <c r="TJ16" s="100"/>
      <c r="TK16" s="100"/>
      <c r="TL16" s="100"/>
      <c r="TM16" s="100"/>
      <c r="TN16" s="100"/>
      <c r="TO16" s="100"/>
      <c r="TP16" s="100"/>
      <c r="TQ16" s="100"/>
      <c r="TR16" s="100"/>
      <c r="TS16" s="100"/>
      <c r="TT16" s="100"/>
      <c r="TU16" s="100"/>
      <c r="TV16" s="100"/>
      <c r="TW16" s="100"/>
      <c r="TX16" s="100"/>
      <c r="TY16" s="100"/>
      <c r="TZ16" s="100"/>
      <c r="UA16" s="100"/>
      <c r="UB16" s="100"/>
      <c r="UC16" s="100"/>
      <c r="UD16" s="100"/>
      <c r="UE16" s="100"/>
      <c r="UF16" s="100"/>
      <c r="UG16" s="100"/>
      <c r="UH16" s="100"/>
      <c r="UI16" s="100"/>
      <c r="UJ16" s="100"/>
      <c r="UK16" s="100"/>
      <c r="UL16" s="100"/>
      <c r="UM16" s="100"/>
      <c r="UN16" s="100"/>
      <c r="UO16" s="100"/>
      <c r="UP16" s="100"/>
      <c r="UQ16" s="100"/>
      <c r="UR16" s="100"/>
      <c r="US16" s="100"/>
      <c r="UT16" s="100"/>
      <c r="UU16" s="100"/>
      <c r="UV16" s="100"/>
      <c r="UW16" s="100"/>
      <c r="UX16" s="100"/>
      <c r="UY16" s="100"/>
      <c r="UZ16" s="100"/>
      <c r="VA16" s="100"/>
      <c r="VB16" s="100"/>
      <c r="VC16" s="100"/>
      <c r="VD16" s="100"/>
      <c r="VE16" s="100"/>
      <c r="VF16" s="100"/>
      <c r="VG16" s="100"/>
      <c r="VH16" s="100"/>
      <c r="VI16" s="100"/>
      <c r="VJ16" s="100"/>
      <c r="VK16" s="100"/>
      <c r="VL16" s="100"/>
      <c r="VM16" s="100"/>
      <c r="VN16" s="100"/>
      <c r="VO16" s="100"/>
      <c r="VP16" s="100"/>
      <c r="VQ16" s="100"/>
      <c r="VR16" s="100"/>
      <c r="VS16" s="100"/>
      <c r="VT16" s="100"/>
      <c r="VU16" s="100"/>
      <c r="VV16" s="100"/>
      <c r="VW16" s="100"/>
      <c r="VX16" s="100"/>
      <c r="VY16" s="100"/>
      <c r="VZ16" s="100"/>
      <c r="WA16" s="100"/>
      <c r="WB16" s="100"/>
      <c r="WC16" s="100"/>
      <c r="WD16" s="100"/>
      <c r="WE16" s="100"/>
      <c r="WF16" s="100"/>
      <c r="WG16" s="100"/>
      <c r="WH16" s="100"/>
      <c r="WI16" s="100"/>
      <c r="WJ16" s="100"/>
      <c r="WK16" s="100"/>
      <c r="WL16" s="100"/>
      <c r="WM16" s="100"/>
      <c r="WN16" s="100"/>
      <c r="WO16" s="100"/>
      <c r="WP16" s="100"/>
      <c r="WQ16" s="100"/>
      <c r="WR16" s="100"/>
      <c r="WS16" s="100"/>
      <c r="WT16" s="100"/>
      <c r="WU16" s="100"/>
      <c r="WV16" s="100"/>
      <c r="WW16" s="100"/>
      <c r="WX16" s="100"/>
      <c r="WY16" s="100"/>
      <c r="WZ16" s="100"/>
      <c r="XA16" s="100"/>
      <c r="XB16" s="100"/>
      <c r="XC16" s="100"/>
      <c r="XD16" s="100"/>
      <c r="XE16" s="100"/>
      <c r="XF16" s="100"/>
      <c r="XG16" s="100"/>
      <c r="XH16" s="100"/>
      <c r="XI16" s="100"/>
      <c r="XJ16" s="100"/>
      <c r="XK16" s="100"/>
      <c r="XL16" s="100"/>
      <c r="XM16" s="100"/>
      <c r="XN16" s="100"/>
      <c r="XO16" s="100"/>
      <c r="XP16" s="100"/>
      <c r="XQ16" s="100"/>
      <c r="XR16" s="100"/>
      <c r="XS16" s="100"/>
      <c r="XT16" s="100"/>
      <c r="XU16" s="100"/>
      <c r="XV16" s="100"/>
      <c r="XW16" s="100"/>
      <c r="XX16" s="100"/>
      <c r="XY16" s="100"/>
      <c r="XZ16" s="100"/>
      <c r="YA16" s="100"/>
      <c r="YB16" s="100"/>
      <c r="YC16" s="100"/>
      <c r="YD16" s="100"/>
      <c r="YE16" s="100"/>
      <c r="YF16" s="100"/>
      <c r="YG16" s="100"/>
      <c r="YH16" s="100"/>
      <c r="YI16" s="100"/>
      <c r="YJ16" s="100"/>
      <c r="YK16" s="100"/>
      <c r="YL16" s="100"/>
      <c r="YM16" s="100"/>
      <c r="YN16" s="100"/>
      <c r="YO16" s="100"/>
      <c r="YP16" s="100"/>
      <c r="YQ16" s="100"/>
      <c r="YR16" s="100"/>
      <c r="YS16" s="100"/>
      <c r="YT16" s="100"/>
      <c r="YU16" s="100"/>
      <c r="YV16" s="100"/>
      <c r="YW16" s="100"/>
      <c r="YX16" s="100"/>
      <c r="YY16" s="100"/>
      <c r="YZ16" s="100"/>
      <c r="ZA16" s="100"/>
      <c r="ZB16" s="100"/>
      <c r="ZC16" s="100"/>
      <c r="ZD16" s="100"/>
      <c r="ZE16" s="100"/>
      <c r="ZF16" s="100"/>
      <c r="ZG16" s="100"/>
      <c r="ZH16" s="100"/>
      <c r="ZI16" s="100"/>
      <c r="ZJ16" s="100"/>
      <c r="ZK16" s="100"/>
      <c r="ZL16" s="100"/>
      <c r="ZM16" s="100"/>
      <c r="ZN16" s="100"/>
      <c r="ZO16" s="100"/>
      <c r="ZP16" s="100"/>
      <c r="ZQ16" s="100"/>
      <c r="ZR16" s="100"/>
      <c r="ZS16" s="100"/>
      <c r="ZT16" s="100"/>
      <c r="ZU16" s="100"/>
      <c r="ZV16" s="100"/>
      <c r="ZW16" s="100"/>
      <c r="ZX16" s="100"/>
      <c r="ZY16" s="100"/>
      <c r="ZZ16" s="100"/>
      <c r="AAA16" s="100"/>
      <c r="AAB16" s="100"/>
      <c r="AAC16" s="100"/>
      <c r="AAD16" s="100"/>
      <c r="AAE16" s="100"/>
      <c r="AAF16" s="100"/>
      <c r="AAG16" s="100"/>
      <c r="AAH16" s="100"/>
      <c r="AAI16" s="100"/>
      <c r="AAJ16" s="100"/>
      <c r="AAK16" s="100"/>
      <c r="AAL16" s="100"/>
      <c r="AAM16" s="100"/>
      <c r="AAN16" s="100"/>
      <c r="AAO16" s="100"/>
      <c r="AAP16" s="100"/>
      <c r="AAQ16" s="100"/>
      <c r="AAR16" s="100"/>
      <c r="AAS16" s="100"/>
      <c r="AAT16" s="100"/>
      <c r="AAU16" s="100"/>
      <c r="AAV16" s="100"/>
      <c r="AAW16" s="100"/>
      <c r="AAX16" s="100"/>
      <c r="AAY16" s="100"/>
      <c r="AAZ16" s="100"/>
      <c r="ABA16" s="100"/>
      <c r="ABB16" s="100"/>
      <c r="ABC16" s="100"/>
      <c r="ABD16" s="100"/>
      <c r="ABE16" s="100"/>
      <c r="ABF16" s="100"/>
      <c r="ABG16" s="100"/>
      <c r="ABH16" s="100"/>
      <c r="ABI16" s="100"/>
      <c r="ABJ16" s="100"/>
      <c r="ABK16" s="100"/>
      <c r="ABL16" s="100"/>
      <c r="ABM16" s="100"/>
      <c r="ABN16" s="100"/>
      <c r="ABO16" s="100"/>
      <c r="ABP16" s="100"/>
      <c r="ABQ16" s="100"/>
      <c r="ABR16" s="100"/>
      <c r="ABS16" s="100"/>
      <c r="ABT16" s="100"/>
      <c r="ABU16" s="100"/>
      <c r="ABV16" s="100"/>
      <c r="ABW16" s="100"/>
      <c r="ABX16" s="100"/>
      <c r="ABY16" s="100"/>
      <c r="ABZ16" s="100"/>
      <c r="ACA16" s="100"/>
      <c r="ACB16" s="100"/>
      <c r="ACC16" s="100"/>
      <c r="ACD16" s="100"/>
      <c r="ACE16" s="100"/>
      <c r="ACF16" s="100"/>
      <c r="ACG16" s="100"/>
      <c r="ACH16" s="100"/>
      <c r="ACI16" s="100"/>
      <c r="ACJ16" s="100"/>
      <c r="ACK16" s="100"/>
      <c r="ACL16" s="100"/>
      <c r="ACM16" s="100"/>
      <c r="ACN16" s="100"/>
      <c r="ACO16" s="100"/>
      <c r="ACP16" s="100"/>
      <c r="ACQ16" s="100"/>
      <c r="ACR16" s="100"/>
      <c r="ACS16" s="100"/>
      <c r="ACT16" s="100"/>
      <c r="ACU16" s="100"/>
      <c r="ACV16" s="100"/>
      <c r="ACW16" s="100"/>
      <c r="ACX16" s="100"/>
      <c r="ACY16" s="100"/>
      <c r="ACZ16" s="100"/>
      <c r="ADA16" s="100"/>
      <c r="ADB16" s="100"/>
      <c r="ADC16" s="100"/>
      <c r="ADD16" s="100"/>
      <c r="ADE16" s="100"/>
      <c r="ADF16" s="100"/>
      <c r="ADG16" s="100"/>
      <c r="ADH16" s="100"/>
      <c r="ADI16" s="100"/>
      <c r="ADJ16" s="100"/>
      <c r="ADK16" s="100"/>
      <c r="ADL16" s="100"/>
      <c r="ADM16" s="100"/>
      <c r="ADN16" s="100"/>
      <c r="ADO16" s="100"/>
      <c r="ADP16" s="100"/>
      <c r="ADQ16" s="100"/>
      <c r="ADR16" s="100"/>
      <c r="ADS16" s="100"/>
      <c r="ADT16" s="100"/>
      <c r="ADU16" s="100"/>
      <c r="ADV16" s="100"/>
      <c r="ADW16" s="100"/>
      <c r="ADX16" s="100"/>
      <c r="ADY16" s="100"/>
      <c r="ADZ16" s="100"/>
      <c r="AEA16" s="100"/>
      <c r="AEB16" s="100"/>
      <c r="AEC16" s="100"/>
      <c r="AED16" s="100"/>
      <c r="AEE16" s="100"/>
      <c r="AEF16" s="100"/>
      <c r="AEG16" s="100"/>
      <c r="AEH16" s="100"/>
      <c r="AEI16" s="100"/>
      <c r="AEJ16" s="100"/>
      <c r="AEK16" s="100"/>
      <c r="AEL16" s="100"/>
      <c r="AEM16" s="100"/>
      <c r="AEN16" s="100"/>
      <c r="AEO16" s="100"/>
      <c r="AEP16" s="100"/>
      <c r="AEQ16" s="100"/>
      <c r="AER16" s="100"/>
      <c r="AES16" s="100"/>
      <c r="AET16" s="100"/>
      <c r="AEU16" s="100"/>
      <c r="AEV16" s="100"/>
      <c r="AEW16" s="100"/>
      <c r="AEX16" s="100"/>
      <c r="AEY16" s="100"/>
      <c r="AEZ16" s="100"/>
      <c r="AFA16" s="100"/>
      <c r="AFB16" s="100"/>
      <c r="AFC16" s="100"/>
      <c r="AFD16" s="100"/>
      <c r="AFE16" s="100"/>
      <c r="AFF16" s="100"/>
      <c r="AFG16" s="100"/>
      <c r="AFH16" s="100"/>
      <c r="AFI16" s="100"/>
      <c r="AFJ16" s="100"/>
      <c r="AFK16" s="100"/>
      <c r="AFL16" s="100"/>
      <c r="AFM16" s="100"/>
      <c r="AFN16" s="100"/>
      <c r="AFO16" s="100"/>
      <c r="AFP16" s="100"/>
      <c r="AFQ16" s="100"/>
      <c r="AFR16" s="100"/>
      <c r="AFS16" s="100"/>
      <c r="AFT16" s="100"/>
      <c r="AFU16" s="100"/>
      <c r="AFV16" s="100"/>
      <c r="AFW16" s="100"/>
      <c r="AFX16" s="100"/>
      <c r="AFY16" s="100"/>
      <c r="AFZ16" s="100"/>
      <c r="AGA16" s="100"/>
      <c r="AGB16" s="100"/>
      <c r="AGC16" s="100"/>
      <c r="AGD16" s="100"/>
      <c r="AGE16" s="100"/>
      <c r="AGF16" s="100"/>
      <c r="AGG16" s="100"/>
      <c r="AGH16" s="100"/>
      <c r="AGI16" s="100"/>
      <c r="AGJ16" s="100"/>
      <c r="AGK16" s="100"/>
      <c r="AGL16" s="100"/>
      <c r="AGM16" s="100"/>
      <c r="AGN16" s="100"/>
      <c r="AGO16" s="100"/>
      <c r="AGP16" s="100"/>
      <c r="AGQ16" s="100"/>
      <c r="AGR16" s="100"/>
      <c r="AGS16" s="100"/>
      <c r="AGT16" s="100"/>
      <c r="AGU16" s="100"/>
      <c r="AGV16" s="100"/>
      <c r="AGW16" s="100"/>
      <c r="AGX16" s="100"/>
      <c r="AGY16" s="100"/>
      <c r="AGZ16" s="100"/>
      <c r="AHA16" s="100"/>
      <c r="AHB16" s="100"/>
      <c r="AHC16" s="100"/>
      <c r="AHD16" s="100"/>
      <c r="AHE16" s="100"/>
      <c r="AHF16" s="100"/>
      <c r="AHG16" s="100"/>
      <c r="AHH16" s="100"/>
      <c r="AHI16" s="100"/>
      <c r="AHJ16" s="100"/>
      <c r="AHK16" s="100"/>
      <c r="AHL16" s="100"/>
      <c r="AHM16" s="100"/>
      <c r="AHN16" s="100"/>
      <c r="AHO16" s="100"/>
      <c r="AHP16" s="100"/>
      <c r="AHQ16" s="100"/>
      <c r="AHR16" s="100"/>
      <c r="AHS16" s="100"/>
      <c r="AHT16" s="100"/>
      <c r="AHU16" s="100"/>
      <c r="AHV16" s="100"/>
      <c r="AHW16" s="100"/>
      <c r="AHX16" s="100"/>
      <c r="AHY16" s="100"/>
      <c r="AHZ16" s="100"/>
      <c r="AIA16" s="100"/>
      <c r="AIB16" s="100"/>
      <c r="AIC16" s="100"/>
      <c r="AID16" s="100"/>
      <c r="AIE16" s="100"/>
      <c r="AIF16" s="100"/>
      <c r="AIG16" s="100"/>
      <c r="AIH16" s="100"/>
      <c r="AII16" s="100"/>
      <c r="AIJ16" s="100"/>
      <c r="AIK16" s="100"/>
      <c r="AIL16" s="100"/>
      <c r="AIM16" s="100"/>
      <c r="AIN16" s="100"/>
      <c r="AIO16" s="100"/>
      <c r="AIP16" s="100"/>
      <c r="AIQ16" s="100"/>
      <c r="AIR16" s="100"/>
      <c r="AIS16" s="100"/>
      <c r="AIT16" s="100"/>
      <c r="AIU16" s="100"/>
      <c r="AIV16" s="100"/>
      <c r="AIW16" s="100"/>
      <c r="AIX16" s="100"/>
      <c r="AIY16" s="100"/>
      <c r="AIZ16" s="100"/>
      <c r="AJA16" s="100"/>
      <c r="AJB16" s="100"/>
      <c r="AJC16" s="100"/>
      <c r="AJD16" s="100"/>
      <c r="AJE16" s="100"/>
      <c r="AJF16" s="100"/>
      <c r="AJG16" s="100"/>
      <c r="AJH16" s="100"/>
      <c r="AJI16" s="100"/>
      <c r="AJJ16" s="100"/>
      <c r="AJK16" s="100"/>
      <c r="AJL16" s="100"/>
      <c r="AJM16" s="100"/>
      <c r="AJN16" s="100"/>
      <c r="AJO16" s="100"/>
      <c r="AJP16" s="100"/>
      <c r="AJQ16" s="100"/>
      <c r="AJR16" s="100"/>
      <c r="AJS16" s="100"/>
      <c r="AJT16" s="100"/>
      <c r="AJU16" s="100"/>
      <c r="AJV16" s="100"/>
      <c r="AJW16" s="100"/>
      <c r="AJX16" s="100"/>
      <c r="AJY16" s="100"/>
      <c r="AJZ16" s="100"/>
      <c r="AKA16" s="100"/>
      <c r="AKB16" s="100"/>
      <c r="AKC16" s="100"/>
      <c r="AKD16" s="100"/>
      <c r="AKE16" s="100"/>
      <c r="AKF16" s="100"/>
      <c r="AKG16" s="100"/>
      <c r="AKH16" s="100"/>
      <c r="AKI16" s="100"/>
      <c r="AKJ16" s="100"/>
      <c r="AKK16" s="100"/>
      <c r="AKL16" s="100"/>
      <c r="AKM16" s="100"/>
      <c r="AKN16" s="100"/>
      <c r="AKO16" s="100"/>
      <c r="AKP16" s="100"/>
      <c r="AKQ16" s="100"/>
      <c r="AKR16" s="100"/>
      <c r="AKS16" s="100"/>
      <c r="AKT16" s="100"/>
      <c r="AKU16" s="100"/>
      <c r="AKV16" s="100"/>
      <c r="AKW16" s="100"/>
      <c r="AKX16" s="100"/>
      <c r="AKY16" s="100"/>
      <c r="AKZ16" s="100"/>
      <c r="ALA16" s="100"/>
      <c r="ALB16" s="100"/>
      <c r="ALC16" s="100"/>
      <c r="ALD16" s="100"/>
      <c r="ALE16" s="100"/>
      <c r="ALF16" s="100"/>
      <c r="ALG16" s="100"/>
      <c r="ALH16" s="100"/>
      <c r="ALI16" s="100"/>
      <c r="ALJ16" s="100"/>
      <c r="ALK16" s="100"/>
      <c r="ALL16" s="100"/>
      <c r="ALM16" s="100"/>
      <c r="ALN16" s="100"/>
      <c r="ALO16" s="100"/>
      <c r="ALP16" s="100"/>
      <c r="ALQ16" s="100"/>
      <c r="ALR16" s="100"/>
      <c r="ALS16" s="100"/>
      <c r="ALT16" s="100"/>
      <c r="ALU16" s="100"/>
      <c r="ALV16" s="100"/>
      <c r="ALW16" s="100"/>
      <c r="ALX16" s="100"/>
      <c r="ALY16" s="100"/>
      <c r="ALZ16" s="100"/>
      <c r="AMA16" s="100"/>
      <c r="AMB16" s="100"/>
      <c r="AMC16" s="100"/>
      <c r="AMD16" s="100"/>
      <c r="AME16" s="100"/>
      <c r="AMF16" s="100"/>
      <c r="AMG16" s="100"/>
      <c r="AMH16" s="100"/>
      <c r="AMI16" s="100"/>
      <c r="AMJ16" s="100"/>
      <c r="AMK16" s="100"/>
      <c r="AML16" s="100"/>
      <c r="AMM16" s="100"/>
      <c r="AMN16" s="100"/>
      <c r="AMO16" s="100"/>
      <c r="AMP16" s="100"/>
      <c r="AMQ16" s="100"/>
      <c r="AMR16" s="100"/>
      <c r="AMS16" s="100"/>
      <c r="AMT16" s="100"/>
      <c r="AMU16" s="100"/>
      <c r="AMV16" s="100"/>
      <c r="AMW16" s="100"/>
      <c r="AMX16" s="100"/>
      <c r="AMY16" s="100"/>
      <c r="AMZ16" s="100"/>
      <c r="ANA16" s="100"/>
      <c r="ANB16" s="100"/>
      <c r="ANC16" s="100"/>
      <c r="AND16" s="100"/>
      <c r="ANE16" s="100"/>
      <c r="ANF16" s="100"/>
      <c r="ANG16" s="100"/>
      <c r="ANH16" s="100"/>
      <c r="ANI16" s="100"/>
      <c r="ANJ16" s="100"/>
      <c r="ANK16" s="100"/>
      <c r="ANL16" s="100"/>
      <c r="ANM16" s="100"/>
      <c r="ANN16" s="100"/>
      <c r="ANO16" s="100"/>
      <c r="ANP16" s="100"/>
      <c r="ANQ16" s="100"/>
      <c r="ANR16" s="100"/>
      <c r="ANS16" s="100"/>
      <c r="ANT16" s="100"/>
      <c r="ANU16" s="100"/>
      <c r="ANV16" s="100"/>
      <c r="ANW16" s="100"/>
      <c r="ANX16" s="100"/>
      <c r="ANY16" s="100"/>
      <c r="ANZ16" s="100"/>
      <c r="AOA16" s="100"/>
      <c r="AOB16" s="100"/>
      <c r="AOC16" s="100"/>
      <c r="AOD16" s="100"/>
      <c r="AOE16" s="100"/>
      <c r="AOF16" s="100"/>
      <c r="AOG16" s="100"/>
      <c r="AOH16" s="100"/>
      <c r="AOI16" s="100"/>
      <c r="AOJ16" s="100"/>
      <c r="AOK16" s="100"/>
      <c r="AOL16" s="100"/>
      <c r="AOM16" s="100"/>
      <c r="AON16" s="100"/>
      <c r="AOO16" s="100"/>
      <c r="AOP16" s="100"/>
      <c r="AOQ16" s="100"/>
      <c r="AOR16" s="100"/>
      <c r="AOS16" s="100"/>
      <c r="AOT16" s="100"/>
      <c r="AOU16" s="100"/>
      <c r="AOV16" s="100"/>
      <c r="AOW16" s="100"/>
      <c r="AOX16" s="100"/>
      <c r="AOY16" s="100"/>
      <c r="AOZ16" s="100"/>
      <c r="APA16" s="100"/>
      <c r="APB16" s="100"/>
      <c r="APC16" s="100"/>
      <c r="APD16" s="100"/>
      <c r="APE16" s="100"/>
      <c r="APF16" s="100"/>
      <c r="APG16" s="100"/>
      <c r="APH16" s="100"/>
      <c r="API16" s="100"/>
      <c r="APJ16" s="100"/>
      <c r="APK16" s="100"/>
      <c r="APL16" s="100"/>
      <c r="APM16" s="100"/>
      <c r="APN16" s="100"/>
      <c r="APO16" s="100"/>
      <c r="APP16" s="100"/>
      <c r="APQ16" s="100"/>
      <c r="APR16" s="100"/>
      <c r="APS16" s="100"/>
      <c r="APT16" s="100"/>
      <c r="APU16" s="100"/>
      <c r="APV16" s="100"/>
      <c r="APW16" s="100"/>
      <c r="APX16" s="100"/>
      <c r="APY16" s="100"/>
      <c r="APZ16" s="100"/>
      <c r="AQA16" s="100"/>
      <c r="AQB16" s="100"/>
      <c r="AQC16" s="100"/>
      <c r="AQD16" s="100"/>
      <c r="AQE16" s="100"/>
      <c r="AQF16" s="100"/>
      <c r="AQG16" s="100"/>
      <c r="AQH16" s="100"/>
      <c r="AQI16" s="100"/>
      <c r="AQJ16" s="100"/>
      <c r="AQK16" s="100"/>
      <c r="AQL16" s="100"/>
      <c r="AQM16" s="100"/>
      <c r="AQN16" s="100"/>
      <c r="AQO16" s="100"/>
      <c r="AQP16" s="100"/>
      <c r="AQQ16" s="100"/>
      <c r="AQR16" s="100"/>
      <c r="AQS16" s="100"/>
      <c r="AQT16" s="100"/>
      <c r="AQU16" s="100"/>
      <c r="AQV16" s="100"/>
      <c r="AQW16" s="100"/>
      <c r="AQX16" s="100"/>
      <c r="AQY16" s="100"/>
      <c r="AQZ16" s="100"/>
      <c r="ARA16" s="100"/>
      <c r="ARB16" s="100"/>
      <c r="ARC16" s="100"/>
      <c r="ARD16" s="100"/>
      <c r="ARE16" s="100"/>
      <c r="ARF16" s="100"/>
      <c r="ARG16" s="100"/>
      <c r="ARH16" s="100"/>
      <c r="ARI16" s="100"/>
      <c r="ARJ16" s="100"/>
      <c r="ARK16" s="100"/>
      <c r="ARL16" s="100"/>
      <c r="ARM16" s="100"/>
    </row>
    <row r="17" spans="1:1157" x14ac:dyDescent="0.3">
      <c r="A17" s="106"/>
      <c r="B17" s="101"/>
      <c r="C17" s="101"/>
      <c r="D17" s="3"/>
      <c r="E17" s="101"/>
      <c r="F17" s="101"/>
      <c r="G17" s="101"/>
      <c r="H17" s="102"/>
      <c r="I17" s="101"/>
      <c r="J17" s="101"/>
      <c r="K17" s="101"/>
      <c r="L17" s="102"/>
      <c r="M17" s="101"/>
      <c r="N17" s="101"/>
      <c r="O17" s="101"/>
      <c r="P17" s="101"/>
      <c r="Q17" s="101"/>
      <c r="R17" s="101"/>
      <c r="S17" s="102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  <c r="IS17" s="100"/>
      <c r="IT17" s="100"/>
      <c r="IU17" s="100"/>
      <c r="IV17" s="100"/>
      <c r="IW17" s="100"/>
      <c r="IX17" s="100"/>
      <c r="IY17" s="100"/>
      <c r="IZ17" s="100"/>
      <c r="JA17" s="100"/>
      <c r="JB17" s="100"/>
      <c r="JC17" s="100"/>
      <c r="JD17" s="100"/>
      <c r="JE17" s="100"/>
      <c r="JF17" s="100"/>
      <c r="JG17" s="100"/>
      <c r="JH17" s="100"/>
      <c r="JI17" s="100"/>
      <c r="JJ17" s="100"/>
      <c r="JK17" s="100"/>
      <c r="JL17" s="100"/>
      <c r="JM17" s="100"/>
      <c r="JN17" s="100"/>
      <c r="JO17" s="100"/>
      <c r="JP17" s="100"/>
      <c r="JQ17" s="100"/>
      <c r="JR17" s="100"/>
      <c r="JS17" s="100"/>
      <c r="JT17" s="100"/>
      <c r="JU17" s="100"/>
      <c r="JV17" s="100"/>
      <c r="JW17" s="100"/>
      <c r="JX17" s="100"/>
      <c r="JY17" s="100"/>
      <c r="JZ17" s="100"/>
      <c r="KA17" s="100"/>
      <c r="KB17" s="100"/>
      <c r="KC17" s="100"/>
      <c r="KD17" s="100"/>
      <c r="KE17" s="100"/>
      <c r="KF17" s="100"/>
      <c r="KG17" s="100"/>
      <c r="KH17" s="100"/>
      <c r="KI17" s="100"/>
      <c r="KJ17" s="100"/>
      <c r="KK17" s="100"/>
      <c r="KL17" s="100"/>
      <c r="KM17" s="100"/>
      <c r="KN17" s="100"/>
      <c r="KO17" s="100"/>
      <c r="KP17" s="100"/>
      <c r="KQ17" s="100"/>
      <c r="KR17" s="100"/>
      <c r="KS17" s="100"/>
      <c r="KT17" s="100"/>
      <c r="KU17" s="100"/>
      <c r="KV17" s="100"/>
      <c r="KW17" s="100"/>
      <c r="KX17" s="100"/>
      <c r="KY17" s="100"/>
      <c r="KZ17" s="100"/>
      <c r="LA17" s="100"/>
      <c r="LB17" s="100"/>
      <c r="LC17" s="100"/>
      <c r="LD17" s="100"/>
      <c r="LE17" s="100"/>
      <c r="LF17" s="100"/>
      <c r="LG17" s="100"/>
      <c r="LH17" s="100"/>
      <c r="LI17" s="100"/>
      <c r="LJ17" s="100"/>
      <c r="LK17" s="100"/>
      <c r="LL17" s="100"/>
      <c r="LM17" s="100"/>
      <c r="LN17" s="100"/>
      <c r="LO17" s="100"/>
      <c r="LP17" s="100"/>
      <c r="LQ17" s="100"/>
      <c r="LR17" s="100"/>
      <c r="LS17" s="100"/>
      <c r="LT17" s="100"/>
      <c r="LU17" s="100"/>
      <c r="LV17" s="100"/>
      <c r="LW17" s="100"/>
      <c r="LX17" s="100"/>
      <c r="LY17" s="100"/>
      <c r="LZ17" s="100"/>
      <c r="MA17" s="100"/>
      <c r="MB17" s="100"/>
      <c r="MC17" s="100"/>
      <c r="MD17" s="100"/>
      <c r="ME17" s="100"/>
      <c r="MF17" s="100"/>
      <c r="MG17" s="100"/>
      <c r="MH17" s="100"/>
      <c r="MI17" s="100"/>
      <c r="MJ17" s="100"/>
      <c r="MK17" s="100"/>
      <c r="ML17" s="100"/>
      <c r="MM17" s="100"/>
      <c r="MN17" s="100"/>
      <c r="MO17" s="100"/>
      <c r="MP17" s="100"/>
      <c r="MQ17" s="100"/>
      <c r="MR17" s="100"/>
      <c r="MS17" s="100"/>
      <c r="MT17" s="100"/>
      <c r="MU17" s="100"/>
      <c r="MV17" s="100"/>
      <c r="MW17" s="100"/>
      <c r="MX17" s="100"/>
      <c r="MY17" s="100"/>
      <c r="MZ17" s="100"/>
      <c r="NA17" s="100"/>
      <c r="NB17" s="100"/>
      <c r="NC17" s="100"/>
      <c r="ND17" s="100"/>
      <c r="NE17" s="100"/>
      <c r="NF17" s="100"/>
      <c r="NG17" s="100"/>
      <c r="NH17" s="100"/>
      <c r="NI17" s="100"/>
      <c r="NJ17" s="100"/>
      <c r="NK17" s="100"/>
      <c r="NL17" s="100"/>
      <c r="NM17" s="100"/>
      <c r="NN17" s="100"/>
      <c r="NO17" s="100"/>
      <c r="NP17" s="100"/>
      <c r="NQ17" s="100"/>
      <c r="NR17" s="100"/>
      <c r="NS17" s="100"/>
      <c r="NT17" s="100"/>
      <c r="NU17" s="100"/>
      <c r="NV17" s="100"/>
      <c r="NW17" s="100"/>
      <c r="NX17" s="100"/>
      <c r="NY17" s="100"/>
      <c r="NZ17" s="100"/>
      <c r="OA17" s="100"/>
      <c r="OB17" s="100"/>
      <c r="OC17" s="100"/>
      <c r="OD17" s="100"/>
      <c r="OE17" s="100"/>
      <c r="OF17" s="100"/>
      <c r="OG17" s="100"/>
      <c r="OH17" s="100"/>
      <c r="OI17" s="100"/>
      <c r="OJ17" s="100"/>
      <c r="OK17" s="100"/>
      <c r="OL17" s="100"/>
      <c r="OM17" s="100"/>
      <c r="ON17" s="100"/>
      <c r="OO17" s="100"/>
      <c r="OP17" s="100"/>
      <c r="OQ17" s="100"/>
      <c r="OR17" s="100"/>
      <c r="OS17" s="100"/>
      <c r="OT17" s="100"/>
      <c r="OU17" s="100"/>
      <c r="OV17" s="100"/>
      <c r="OW17" s="100"/>
      <c r="OX17" s="100"/>
      <c r="OY17" s="100"/>
      <c r="OZ17" s="100"/>
      <c r="PA17" s="100"/>
      <c r="PB17" s="100"/>
      <c r="PC17" s="100"/>
      <c r="PD17" s="100"/>
      <c r="PE17" s="100"/>
      <c r="PF17" s="100"/>
      <c r="PG17" s="100"/>
      <c r="PH17" s="100"/>
      <c r="PI17" s="100"/>
      <c r="PJ17" s="100"/>
      <c r="PK17" s="100"/>
      <c r="PL17" s="100"/>
      <c r="PM17" s="100"/>
      <c r="PN17" s="100"/>
      <c r="PO17" s="100"/>
      <c r="PP17" s="100"/>
      <c r="PQ17" s="100"/>
      <c r="PR17" s="100"/>
      <c r="PS17" s="100"/>
      <c r="PT17" s="100"/>
      <c r="PU17" s="100"/>
      <c r="PV17" s="100"/>
      <c r="PW17" s="100"/>
      <c r="PX17" s="100"/>
      <c r="PY17" s="100"/>
      <c r="PZ17" s="100"/>
      <c r="QA17" s="100"/>
      <c r="QB17" s="100"/>
      <c r="QC17" s="100"/>
      <c r="QD17" s="100"/>
      <c r="QE17" s="100"/>
      <c r="QF17" s="100"/>
      <c r="QG17" s="100"/>
      <c r="QH17" s="100"/>
      <c r="QI17" s="100"/>
      <c r="QJ17" s="100"/>
      <c r="QK17" s="100"/>
      <c r="QL17" s="100"/>
      <c r="QM17" s="100"/>
      <c r="QN17" s="100"/>
      <c r="QO17" s="100"/>
      <c r="QP17" s="100"/>
      <c r="QQ17" s="100"/>
      <c r="QR17" s="100"/>
      <c r="QS17" s="100"/>
      <c r="QT17" s="100"/>
      <c r="QU17" s="100"/>
      <c r="QV17" s="100"/>
      <c r="QW17" s="100"/>
      <c r="QX17" s="100"/>
      <c r="QY17" s="100"/>
      <c r="QZ17" s="100"/>
      <c r="RA17" s="100"/>
      <c r="RB17" s="100"/>
      <c r="RC17" s="100"/>
      <c r="RD17" s="100"/>
      <c r="RE17" s="100"/>
      <c r="RF17" s="100"/>
      <c r="RG17" s="100"/>
      <c r="RH17" s="100"/>
      <c r="RI17" s="100"/>
      <c r="RJ17" s="100"/>
      <c r="RK17" s="100"/>
      <c r="RL17" s="100"/>
      <c r="RM17" s="100"/>
      <c r="RN17" s="100"/>
      <c r="RO17" s="100"/>
      <c r="RP17" s="100"/>
      <c r="RQ17" s="100"/>
      <c r="RR17" s="100"/>
      <c r="RS17" s="100"/>
      <c r="RT17" s="100"/>
      <c r="RU17" s="100"/>
      <c r="RV17" s="100"/>
      <c r="RW17" s="100"/>
      <c r="RX17" s="100"/>
      <c r="RY17" s="100"/>
      <c r="RZ17" s="100"/>
      <c r="SA17" s="100"/>
      <c r="SB17" s="100"/>
      <c r="SC17" s="100"/>
      <c r="SD17" s="100"/>
      <c r="SE17" s="100"/>
      <c r="SF17" s="100"/>
      <c r="SG17" s="100"/>
      <c r="SH17" s="100"/>
      <c r="SI17" s="100"/>
      <c r="SJ17" s="100"/>
      <c r="SK17" s="100"/>
      <c r="SL17" s="100"/>
      <c r="SM17" s="100"/>
      <c r="SN17" s="100"/>
      <c r="SO17" s="100"/>
      <c r="SP17" s="100"/>
      <c r="SQ17" s="100"/>
      <c r="SR17" s="100"/>
      <c r="SS17" s="100"/>
      <c r="ST17" s="100"/>
      <c r="SU17" s="100"/>
      <c r="SV17" s="100"/>
      <c r="SW17" s="100"/>
      <c r="SX17" s="100"/>
      <c r="SY17" s="100"/>
      <c r="SZ17" s="100"/>
      <c r="TA17" s="100"/>
      <c r="TB17" s="100"/>
      <c r="TC17" s="100"/>
      <c r="TD17" s="100"/>
      <c r="TE17" s="100"/>
      <c r="TF17" s="100"/>
      <c r="TG17" s="100"/>
      <c r="TH17" s="100"/>
      <c r="TI17" s="100"/>
      <c r="TJ17" s="100"/>
      <c r="TK17" s="100"/>
      <c r="TL17" s="100"/>
      <c r="TM17" s="100"/>
      <c r="TN17" s="100"/>
      <c r="TO17" s="100"/>
      <c r="TP17" s="100"/>
      <c r="TQ17" s="100"/>
      <c r="TR17" s="100"/>
      <c r="TS17" s="100"/>
      <c r="TT17" s="100"/>
      <c r="TU17" s="100"/>
      <c r="TV17" s="100"/>
      <c r="TW17" s="100"/>
      <c r="TX17" s="100"/>
      <c r="TY17" s="100"/>
      <c r="TZ17" s="100"/>
      <c r="UA17" s="100"/>
      <c r="UB17" s="100"/>
      <c r="UC17" s="100"/>
      <c r="UD17" s="100"/>
      <c r="UE17" s="100"/>
      <c r="UF17" s="100"/>
      <c r="UG17" s="100"/>
      <c r="UH17" s="100"/>
      <c r="UI17" s="100"/>
      <c r="UJ17" s="100"/>
      <c r="UK17" s="100"/>
      <c r="UL17" s="100"/>
      <c r="UM17" s="100"/>
      <c r="UN17" s="100"/>
      <c r="UO17" s="100"/>
      <c r="UP17" s="100"/>
      <c r="UQ17" s="100"/>
      <c r="UR17" s="100"/>
      <c r="US17" s="100"/>
      <c r="UT17" s="100"/>
      <c r="UU17" s="100"/>
      <c r="UV17" s="100"/>
      <c r="UW17" s="100"/>
      <c r="UX17" s="100"/>
      <c r="UY17" s="100"/>
      <c r="UZ17" s="100"/>
      <c r="VA17" s="100"/>
      <c r="VB17" s="100"/>
      <c r="VC17" s="100"/>
      <c r="VD17" s="100"/>
      <c r="VE17" s="100"/>
      <c r="VF17" s="100"/>
      <c r="VG17" s="100"/>
      <c r="VH17" s="100"/>
      <c r="VI17" s="100"/>
      <c r="VJ17" s="100"/>
      <c r="VK17" s="100"/>
      <c r="VL17" s="100"/>
      <c r="VM17" s="100"/>
      <c r="VN17" s="100"/>
      <c r="VO17" s="100"/>
      <c r="VP17" s="100"/>
      <c r="VQ17" s="100"/>
      <c r="VR17" s="100"/>
      <c r="VS17" s="100"/>
      <c r="VT17" s="100"/>
      <c r="VU17" s="100"/>
      <c r="VV17" s="100"/>
      <c r="VW17" s="100"/>
      <c r="VX17" s="100"/>
      <c r="VY17" s="100"/>
      <c r="VZ17" s="100"/>
      <c r="WA17" s="100"/>
      <c r="WB17" s="100"/>
      <c r="WC17" s="100"/>
      <c r="WD17" s="100"/>
      <c r="WE17" s="100"/>
      <c r="WF17" s="100"/>
      <c r="WG17" s="100"/>
      <c r="WH17" s="100"/>
      <c r="WI17" s="100"/>
      <c r="WJ17" s="100"/>
      <c r="WK17" s="100"/>
      <c r="WL17" s="100"/>
      <c r="WM17" s="100"/>
      <c r="WN17" s="100"/>
      <c r="WO17" s="100"/>
      <c r="WP17" s="100"/>
      <c r="WQ17" s="100"/>
      <c r="WR17" s="100"/>
      <c r="WS17" s="100"/>
      <c r="WT17" s="100"/>
      <c r="WU17" s="100"/>
      <c r="WV17" s="100"/>
      <c r="WW17" s="100"/>
      <c r="WX17" s="100"/>
      <c r="WY17" s="100"/>
      <c r="WZ17" s="100"/>
      <c r="XA17" s="100"/>
      <c r="XB17" s="100"/>
      <c r="XC17" s="100"/>
      <c r="XD17" s="100"/>
      <c r="XE17" s="100"/>
      <c r="XF17" s="100"/>
      <c r="XG17" s="100"/>
      <c r="XH17" s="100"/>
      <c r="XI17" s="100"/>
      <c r="XJ17" s="100"/>
      <c r="XK17" s="100"/>
      <c r="XL17" s="100"/>
      <c r="XM17" s="100"/>
      <c r="XN17" s="100"/>
      <c r="XO17" s="100"/>
      <c r="XP17" s="100"/>
      <c r="XQ17" s="100"/>
      <c r="XR17" s="100"/>
      <c r="XS17" s="100"/>
      <c r="XT17" s="100"/>
      <c r="XU17" s="100"/>
      <c r="XV17" s="100"/>
      <c r="XW17" s="100"/>
      <c r="XX17" s="100"/>
      <c r="XY17" s="100"/>
      <c r="XZ17" s="100"/>
      <c r="YA17" s="100"/>
      <c r="YB17" s="100"/>
      <c r="YC17" s="100"/>
      <c r="YD17" s="100"/>
      <c r="YE17" s="100"/>
      <c r="YF17" s="100"/>
      <c r="YG17" s="100"/>
      <c r="YH17" s="100"/>
      <c r="YI17" s="100"/>
      <c r="YJ17" s="100"/>
      <c r="YK17" s="100"/>
      <c r="YL17" s="100"/>
      <c r="YM17" s="100"/>
      <c r="YN17" s="100"/>
      <c r="YO17" s="100"/>
      <c r="YP17" s="100"/>
      <c r="YQ17" s="100"/>
      <c r="YR17" s="100"/>
      <c r="YS17" s="100"/>
      <c r="YT17" s="100"/>
      <c r="YU17" s="100"/>
      <c r="YV17" s="100"/>
      <c r="YW17" s="100"/>
      <c r="YX17" s="100"/>
      <c r="YY17" s="100"/>
      <c r="YZ17" s="100"/>
      <c r="ZA17" s="100"/>
      <c r="ZB17" s="100"/>
      <c r="ZC17" s="100"/>
      <c r="ZD17" s="100"/>
      <c r="ZE17" s="100"/>
      <c r="ZF17" s="100"/>
      <c r="ZG17" s="100"/>
      <c r="ZH17" s="100"/>
      <c r="ZI17" s="100"/>
      <c r="ZJ17" s="100"/>
      <c r="ZK17" s="100"/>
      <c r="ZL17" s="100"/>
      <c r="ZM17" s="100"/>
      <c r="ZN17" s="100"/>
      <c r="ZO17" s="100"/>
      <c r="ZP17" s="100"/>
      <c r="ZQ17" s="100"/>
      <c r="ZR17" s="100"/>
      <c r="ZS17" s="100"/>
      <c r="ZT17" s="100"/>
      <c r="ZU17" s="100"/>
      <c r="ZV17" s="100"/>
      <c r="ZW17" s="100"/>
      <c r="ZX17" s="100"/>
      <c r="ZY17" s="100"/>
      <c r="ZZ17" s="100"/>
      <c r="AAA17" s="100"/>
      <c r="AAB17" s="100"/>
      <c r="AAC17" s="100"/>
      <c r="AAD17" s="100"/>
      <c r="AAE17" s="100"/>
      <c r="AAF17" s="100"/>
      <c r="AAG17" s="100"/>
      <c r="AAH17" s="100"/>
      <c r="AAI17" s="100"/>
      <c r="AAJ17" s="100"/>
      <c r="AAK17" s="100"/>
      <c r="AAL17" s="100"/>
      <c r="AAM17" s="100"/>
      <c r="AAN17" s="100"/>
      <c r="AAO17" s="100"/>
      <c r="AAP17" s="100"/>
      <c r="AAQ17" s="100"/>
      <c r="AAR17" s="100"/>
      <c r="AAS17" s="100"/>
      <c r="AAT17" s="100"/>
      <c r="AAU17" s="100"/>
      <c r="AAV17" s="100"/>
      <c r="AAW17" s="100"/>
      <c r="AAX17" s="100"/>
      <c r="AAY17" s="100"/>
      <c r="AAZ17" s="100"/>
      <c r="ABA17" s="100"/>
      <c r="ABB17" s="100"/>
      <c r="ABC17" s="100"/>
      <c r="ABD17" s="100"/>
      <c r="ABE17" s="100"/>
      <c r="ABF17" s="100"/>
      <c r="ABG17" s="100"/>
      <c r="ABH17" s="100"/>
      <c r="ABI17" s="100"/>
      <c r="ABJ17" s="100"/>
      <c r="ABK17" s="100"/>
      <c r="ABL17" s="100"/>
      <c r="ABM17" s="100"/>
      <c r="ABN17" s="100"/>
      <c r="ABO17" s="100"/>
      <c r="ABP17" s="100"/>
      <c r="ABQ17" s="100"/>
      <c r="ABR17" s="100"/>
      <c r="ABS17" s="100"/>
      <c r="ABT17" s="100"/>
      <c r="ABU17" s="100"/>
      <c r="ABV17" s="100"/>
      <c r="ABW17" s="100"/>
      <c r="ABX17" s="100"/>
      <c r="ABY17" s="100"/>
      <c r="ABZ17" s="100"/>
      <c r="ACA17" s="100"/>
      <c r="ACB17" s="100"/>
      <c r="ACC17" s="100"/>
      <c r="ACD17" s="100"/>
      <c r="ACE17" s="100"/>
      <c r="ACF17" s="100"/>
      <c r="ACG17" s="100"/>
      <c r="ACH17" s="100"/>
      <c r="ACI17" s="100"/>
      <c r="ACJ17" s="100"/>
      <c r="ACK17" s="100"/>
      <c r="ACL17" s="100"/>
      <c r="ACM17" s="100"/>
      <c r="ACN17" s="100"/>
      <c r="ACO17" s="100"/>
      <c r="ACP17" s="100"/>
      <c r="ACQ17" s="100"/>
      <c r="ACR17" s="100"/>
      <c r="ACS17" s="100"/>
      <c r="ACT17" s="100"/>
      <c r="ACU17" s="100"/>
      <c r="ACV17" s="100"/>
      <c r="ACW17" s="100"/>
      <c r="ACX17" s="100"/>
      <c r="ACY17" s="100"/>
      <c r="ACZ17" s="100"/>
      <c r="ADA17" s="100"/>
      <c r="ADB17" s="100"/>
      <c r="ADC17" s="100"/>
      <c r="ADD17" s="100"/>
      <c r="ADE17" s="100"/>
      <c r="ADF17" s="100"/>
      <c r="ADG17" s="100"/>
      <c r="ADH17" s="100"/>
      <c r="ADI17" s="100"/>
      <c r="ADJ17" s="100"/>
      <c r="ADK17" s="100"/>
      <c r="ADL17" s="100"/>
      <c r="ADM17" s="100"/>
      <c r="ADN17" s="100"/>
      <c r="ADO17" s="100"/>
      <c r="ADP17" s="100"/>
      <c r="ADQ17" s="100"/>
      <c r="ADR17" s="100"/>
      <c r="ADS17" s="100"/>
      <c r="ADT17" s="100"/>
      <c r="ADU17" s="100"/>
      <c r="ADV17" s="100"/>
      <c r="ADW17" s="100"/>
      <c r="ADX17" s="100"/>
      <c r="ADY17" s="100"/>
      <c r="ADZ17" s="100"/>
      <c r="AEA17" s="100"/>
      <c r="AEB17" s="100"/>
      <c r="AEC17" s="100"/>
      <c r="AED17" s="100"/>
      <c r="AEE17" s="100"/>
      <c r="AEF17" s="100"/>
      <c r="AEG17" s="100"/>
      <c r="AEH17" s="100"/>
      <c r="AEI17" s="100"/>
      <c r="AEJ17" s="100"/>
      <c r="AEK17" s="100"/>
      <c r="AEL17" s="100"/>
      <c r="AEM17" s="100"/>
      <c r="AEN17" s="100"/>
      <c r="AEO17" s="100"/>
      <c r="AEP17" s="100"/>
      <c r="AEQ17" s="100"/>
      <c r="AER17" s="100"/>
      <c r="AES17" s="100"/>
      <c r="AET17" s="100"/>
      <c r="AEU17" s="100"/>
      <c r="AEV17" s="100"/>
      <c r="AEW17" s="100"/>
      <c r="AEX17" s="100"/>
      <c r="AEY17" s="100"/>
      <c r="AEZ17" s="100"/>
      <c r="AFA17" s="100"/>
      <c r="AFB17" s="100"/>
      <c r="AFC17" s="100"/>
      <c r="AFD17" s="100"/>
      <c r="AFE17" s="100"/>
      <c r="AFF17" s="100"/>
      <c r="AFG17" s="100"/>
      <c r="AFH17" s="100"/>
      <c r="AFI17" s="100"/>
      <c r="AFJ17" s="100"/>
      <c r="AFK17" s="100"/>
      <c r="AFL17" s="100"/>
      <c r="AFM17" s="100"/>
      <c r="AFN17" s="100"/>
      <c r="AFO17" s="100"/>
      <c r="AFP17" s="100"/>
      <c r="AFQ17" s="100"/>
      <c r="AFR17" s="100"/>
      <c r="AFS17" s="100"/>
      <c r="AFT17" s="100"/>
      <c r="AFU17" s="100"/>
      <c r="AFV17" s="100"/>
      <c r="AFW17" s="100"/>
      <c r="AFX17" s="100"/>
      <c r="AFY17" s="100"/>
      <c r="AFZ17" s="100"/>
      <c r="AGA17" s="100"/>
      <c r="AGB17" s="100"/>
      <c r="AGC17" s="100"/>
      <c r="AGD17" s="100"/>
      <c r="AGE17" s="100"/>
      <c r="AGF17" s="100"/>
      <c r="AGG17" s="100"/>
      <c r="AGH17" s="100"/>
      <c r="AGI17" s="100"/>
      <c r="AGJ17" s="100"/>
      <c r="AGK17" s="100"/>
      <c r="AGL17" s="100"/>
      <c r="AGM17" s="100"/>
      <c r="AGN17" s="100"/>
      <c r="AGO17" s="100"/>
      <c r="AGP17" s="100"/>
      <c r="AGQ17" s="100"/>
      <c r="AGR17" s="100"/>
      <c r="AGS17" s="100"/>
      <c r="AGT17" s="100"/>
      <c r="AGU17" s="100"/>
      <c r="AGV17" s="100"/>
      <c r="AGW17" s="100"/>
      <c r="AGX17" s="100"/>
      <c r="AGY17" s="100"/>
      <c r="AGZ17" s="100"/>
      <c r="AHA17" s="100"/>
      <c r="AHB17" s="100"/>
      <c r="AHC17" s="100"/>
      <c r="AHD17" s="100"/>
      <c r="AHE17" s="100"/>
      <c r="AHF17" s="100"/>
      <c r="AHG17" s="100"/>
      <c r="AHH17" s="100"/>
      <c r="AHI17" s="100"/>
      <c r="AHJ17" s="100"/>
      <c r="AHK17" s="100"/>
      <c r="AHL17" s="100"/>
      <c r="AHM17" s="100"/>
      <c r="AHN17" s="100"/>
      <c r="AHO17" s="100"/>
      <c r="AHP17" s="100"/>
      <c r="AHQ17" s="100"/>
      <c r="AHR17" s="100"/>
      <c r="AHS17" s="100"/>
      <c r="AHT17" s="100"/>
      <c r="AHU17" s="100"/>
      <c r="AHV17" s="100"/>
      <c r="AHW17" s="100"/>
      <c r="AHX17" s="100"/>
      <c r="AHY17" s="100"/>
      <c r="AHZ17" s="100"/>
      <c r="AIA17" s="100"/>
      <c r="AIB17" s="100"/>
      <c r="AIC17" s="100"/>
      <c r="AID17" s="100"/>
      <c r="AIE17" s="100"/>
      <c r="AIF17" s="100"/>
      <c r="AIG17" s="100"/>
      <c r="AIH17" s="100"/>
      <c r="AII17" s="100"/>
      <c r="AIJ17" s="100"/>
      <c r="AIK17" s="100"/>
      <c r="AIL17" s="100"/>
      <c r="AIM17" s="100"/>
      <c r="AIN17" s="100"/>
      <c r="AIO17" s="100"/>
      <c r="AIP17" s="100"/>
      <c r="AIQ17" s="100"/>
      <c r="AIR17" s="100"/>
      <c r="AIS17" s="100"/>
      <c r="AIT17" s="100"/>
      <c r="AIU17" s="100"/>
      <c r="AIV17" s="100"/>
      <c r="AIW17" s="100"/>
      <c r="AIX17" s="100"/>
      <c r="AIY17" s="100"/>
      <c r="AIZ17" s="100"/>
      <c r="AJA17" s="100"/>
      <c r="AJB17" s="100"/>
      <c r="AJC17" s="100"/>
      <c r="AJD17" s="100"/>
      <c r="AJE17" s="100"/>
      <c r="AJF17" s="100"/>
      <c r="AJG17" s="100"/>
      <c r="AJH17" s="100"/>
      <c r="AJI17" s="100"/>
      <c r="AJJ17" s="100"/>
      <c r="AJK17" s="100"/>
      <c r="AJL17" s="100"/>
      <c r="AJM17" s="100"/>
      <c r="AJN17" s="100"/>
      <c r="AJO17" s="100"/>
      <c r="AJP17" s="100"/>
      <c r="AJQ17" s="100"/>
      <c r="AJR17" s="100"/>
      <c r="AJS17" s="100"/>
      <c r="AJT17" s="100"/>
      <c r="AJU17" s="100"/>
      <c r="AJV17" s="100"/>
      <c r="AJW17" s="100"/>
      <c r="AJX17" s="100"/>
      <c r="AJY17" s="100"/>
      <c r="AJZ17" s="100"/>
      <c r="AKA17" s="100"/>
      <c r="AKB17" s="100"/>
      <c r="AKC17" s="100"/>
      <c r="AKD17" s="100"/>
      <c r="AKE17" s="100"/>
      <c r="AKF17" s="100"/>
      <c r="AKG17" s="100"/>
      <c r="AKH17" s="100"/>
      <c r="AKI17" s="100"/>
      <c r="AKJ17" s="100"/>
      <c r="AKK17" s="100"/>
      <c r="AKL17" s="100"/>
      <c r="AKM17" s="100"/>
      <c r="AKN17" s="100"/>
      <c r="AKO17" s="100"/>
      <c r="AKP17" s="100"/>
      <c r="AKQ17" s="100"/>
      <c r="AKR17" s="100"/>
      <c r="AKS17" s="100"/>
      <c r="AKT17" s="100"/>
      <c r="AKU17" s="100"/>
      <c r="AKV17" s="100"/>
      <c r="AKW17" s="100"/>
      <c r="AKX17" s="100"/>
      <c r="AKY17" s="100"/>
      <c r="AKZ17" s="100"/>
      <c r="ALA17" s="100"/>
      <c r="ALB17" s="100"/>
      <c r="ALC17" s="100"/>
      <c r="ALD17" s="100"/>
      <c r="ALE17" s="100"/>
      <c r="ALF17" s="100"/>
      <c r="ALG17" s="100"/>
      <c r="ALH17" s="100"/>
      <c r="ALI17" s="100"/>
      <c r="ALJ17" s="100"/>
      <c r="ALK17" s="100"/>
      <c r="ALL17" s="100"/>
      <c r="ALM17" s="100"/>
      <c r="ALN17" s="100"/>
      <c r="ALO17" s="100"/>
      <c r="ALP17" s="100"/>
      <c r="ALQ17" s="100"/>
      <c r="ALR17" s="100"/>
      <c r="ALS17" s="100"/>
      <c r="ALT17" s="100"/>
      <c r="ALU17" s="100"/>
      <c r="ALV17" s="100"/>
      <c r="ALW17" s="100"/>
      <c r="ALX17" s="100"/>
      <c r="ALY17" s="100"/>
      <c r="ALZ17" s="100"/>
      <c r="AMA17" s="100"/>
      <c r="AMB17" s="100"/>
      <c r="AMC17" s="100"/>
      <c r="AMD17" s="100"/>
      <c r="AME17" s="100"/>
      <c r="AMF17" s="100"/>
      <c r="AMG17" s="100"/>
      <c r="AMH17" s="100"/>
      <c r="AMI17" s="100"/>
      <c r="AMJ17" s="100"/>
      <c r="AMK17" s="100"/>
      <c r="AML17" s="100"/>
      <c r="AMM17" s="100"/>
      <c r="AMN17" s="100"/>
      <c r="AMO17" s="100"/>
      <c r="AMP17" s="100"/>
      <c r="AMQ17" s="100"/>
      <c r="AMR17" s="100"/>
      <c r="AMS17" s="100"/>
      <c r="AMT17" s="100"/>
      <c r="AMU17" s="100"/>
      <c r="AMV17" s="100"/>
      <c r="AMW17" s="100"/>
      <c r="AMX17" s="100"/>
      <c r="AMY17" s="100"/>
      <c r="AMZ17" s="100"/>
      <c r="ANA17" s="100"/>
      <c r="ANB17" s="100"/>
      <c r="ANC17" s="100"/>
      <c r="AND17" s="100"/>
      <c r="ANE17" s="100"/>
      <c r="ANF17" s="100"/>
      <c r="ANG17" s="100"/>
      <c r="ANH17" s="100"/>
      <c r="ANI17" s="100"/>
      <c r="ANJ17" s="100"/>
      <c r="ANK17" s="100"/>
      <c r="ANL17" s="100"/>
      <c r="ANM17" s="100"/>
      <c r="ANN17" s="100"/>
      <c r="ANO17" s="100"/>
      <c r="ANP17" s="100"/>
      <c r="ANQ17" s="100"/>
      <c r="ANR17" s="100"/>
      <c r="ANS17" s="100"/>
      <c r="ANT17" s="100"/>
      <c r="ANU17" s="100"/>
      <c r="ANV17" s="100"/>
      <c r="ANW17" s="100"/>
      <c r="ANX17" s="100"/>
      <c r="ANY17" s="100"/>
      <c r="ANZ17" s="100"/>
      <c r="AOA17" s="100"/>
      <c r="AOB17" s="100"/>
      <c r="AOC17" s="100"/>
      <c r="AOD17" s="100"/>
      <c r="AOE17" s="100"/>
      <c r="AOF17" s="100"/>
      <c r="AOG17" s="100"/>
      <c r="AOH17" s="100"/>
      <c r="AOI17" s="100"/>
      <c r="AOJ17" s="100"/>
      <c r="AOK17" s="100"/>
      <c r="AOL17" s="100"/>
      <c r="AOM17" s="100"/>
      <c r="AON17" s="100"/>
      <c r="AOO17" s="100"/>
      <c r="AOP17" s="100"/>
      <c r="AOQ17" s="100"/>
      <c r="AOR17" s="100"/>
      <c r="AOS17" s="100"/>
      <c r="AOT17" s="100"/>
      <c r="AOU17" s="100"/>
      <c r="AOV17" s="100"/>
      <c r="AOW17" s="100"/>
      <c r="AOX17" s="100"/>
      <c r="AOY17" s="100"/>
      <c r="AOZ17" s="100"/>
      <c r="APA17" s="100"/>
      <c r="APB17" s="100"/>
      <c r="APC17" s="100"/>
      <c r="APD17" s="100"/>
      <c r="APE17" s="100"/>
      <c r="APF17" s="100"/>
      <c r="APG17" s="100"/>
      <c r="APH17" s="100"/>
      <c r="API17" s="100"/>
      <c r="APJ17" s="100"/>
      <c r="APK17" s="100"/>
      <c r="APL17" s="100"/>
      <c r="APM17" s="100"/>
      <c r="APN17" s="100"/>
      <c r="APO17" s="100"/>
      <c r="APP17" s="100"/>
      <c r="APQ17" s="100"/>
      <c r="APR17" s="100"/>
      <c r="APS17" s="100"/>
      <c r="APT17" s="100"/>
      <c r="APU17" s="100"/>
      <c r="APV17" s="100"/>
      <c r="APW17" s="100"/>
      <c r="APX17" s="100"/>
      <c r="APY17" s="100"/>
      <c r="APZ17" s="100"/>
      <c r="AQA17" s="100"/>
      <c r="AQB17" s="100"/>
      <c r="AQC17" s="100"/>
      <c r="AQD17" s="100"/>
      <c r="AQE17" s="100"/>
      <c r="AQF17" s="100"/>
      <c r="AQG17" s="100"/>
      <c r="AQH17" s="100"/>
      <c r="AQI17" s="100"/>
      <c r="AQJ17" s="100"/>
      <c r="AQK17" s="100"/>
      <c r="AQL17" s="100"/>
      <c r="AQM17" s="100"/>
      <c r="AQN17" s="100"/>
      <c r="AQO17" s="100"/>
      <c r="AQP17" s="100"/>
      <c r="AQQ17" s="100"/>
      <c r="AQR17" s="100"/>
      <c r="AQS17" s="100"/>
      <c r="AQT17" s="100"/>
      <c r="AQU17" s="100"/>
      <c r="AQV17" s="100"/>
      <c r="AQW17" s="100"/>
      <c r="AQX17" s="100"/>
      <c r="AQY17" s="100"/>
      <c r="AQZ17" s="100"/>
      <c r="ARA17" s="100"/>
      <c r="ARB17" s="100"/>
      <c r="ARC17" s="100"/>
      <c r="ARD17" s="100"/>
      <c r="ARE17" s="100"/>
      <c r="ARF17" s="100"/>
      <c r="ARG17" s="100"/>
      <c r="ARH17" s="100"/>
      <c r="ARI17" s="100"/>
      <c r="ARJ17" s="100"/>
      <c r="ARK17" s="100"/>
      <c r="ARL17" s="100"/>
      <c r="ARM17" s="100"/>
    </row>
    <row r="18" spans="1:1157" x14ac:dyDescent="0.3">
      <c r="D18" s="101"/>
      <c r="E18" s="101"/>
      <c r="F18" s="101"/>
      <c r="G18" s="102"/>
      <c r="H18" s="101"/>
      <c r="I18" s="101"/>
      <c r="J18" s="101"/>
      <c r="K18" s="102"/>
      <c r="L18" s="101"/>
      <c r="M18" s="101"/>
      <c r="N18" s="101"/>
      <c r="O18" s="101"/>
      <c r="P18" s="101"/>
      <c r="Q18" s="101"/>
      <c r="R18" s="102"/>
    </row>
  </sheetData>
  <mergeCells count="1">
    <mergeCell ref="A1:I1"/>
  </mergeCells>
  <dataValidations count="1">
    <dataValidation type="list" allowBlank="1" showInputMessage="1" showErrorMessage="1" sqref="F5:F7">
      <formula1>$AC$3:$AC$20</formula1>
    </dataValidation>
  </dataValidations>
  <pageMargins left="0.7" right="0.7" top="0.75" bottom="0.75" header="0.3" footer="0.3"/>
  <pageSetup paperSize="9" orientation="portrait" horizontalDpi="4294967292" verticalDpi="429496729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dropdowns!$AF$3:$AF$20</xm:f>
          </x14:formula1>
          <xm:sqref>D5:D7</xm:sqref>
        </x14:dataValidation>
        <x14:dataValidation type="list" allowBlank="1" showInputMessage="1" showErrorMessage="1">
          <x14:formula1>
            <xm:f>dropdowns!$AE$3:$AE$12</xm:f>
          </x14:formula1>
          <xm:sqref>C5:C7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J12"/>
  <sheetViews>
    <sheetView showRuler="0" workbookViewId="0">
      <selection activeCell="G12" sqref="G12:H12"/>
    </sheetView>
  </sheetViews>
  <sheetFormatPr defaultColWidth="14.09765625" defaultRowHeight="15.6" x14ac:dyDescent="0.3"/>
  <cols>
    <col min="1" max="1" width="11" style="49" bestFit="1" customWidth="1"/>
    <col min="2" max="3" width="14.09765625" style="49"/>
    <col min="4" max="4" width="27.09765625" style="49" customWidth="1"/>
    <col min="5" max="5" width="17.5" style="49" customWidth="1"/>
    <col min="6" max="8" width="14.09765625" style="49"/>
    <col min="9" max="9" width="11" style="49" bestFit="1" customWidth="1"/>
    <col min="10" max="16384" width="14.09765625" style="49"/>
  </cols>
  <sheetData>
    <row r="1" spans="1:10" ht="18" x14ac:dyDescent="0.35">
      <c r="A1" s="144" t="s">
        <v>331</v>
      </c>
      <c r="B1" s="144"/>
      <c r="C1" s="144"/>
      <c r="D1" s="144"/>
      <c r="E1" s="144"/>
      <c r="F1" s="144"/>
      <c r="G1" s="144"/>
      <c r="H1" s="144"/>
      <c r="I1" s="145"/>
      <c r="J1" s="1"/>
    </row>
    <row r="2" spans="1:10" ht="62.4" x14ac:dyDescent="0.3">
      <c r="A2" s="14"/>
      <c r="B2" s="89" t="s">
        <v>291</v>
      </c>
      <c r="C2" s="37" t="s">
        <v>332</v>
      </c>
      <c r="D2" s="37" t="s">
        <v>292</v>
      </c>
      <c r="E2" s="45" t="s">
        <v>13</v>
      </c>
      <c r="F2" s="89" t="s">
        <v>267</v>
      </c>
      <c r="G2" s="72" t="s">
        <v>293</v>
      </c>
      <c r="H2" s="72" t="s">
        <v>154</v>
      </c>
      <c r="I2" s="43" t="s">
        <v>250</v>
      </c>
    </row>
    <row r="3" spans="1:10" s="4" customFormat="1" x14ac:dyDescent="0.3">
      <c r="A3" s="16" t="s">
        <v>40</v>
      </c>
      <c r="B3" s="29" t="s">
        <v>64</v>
      </c>
      <c r="C3" s="29" t="s">
        <v>64</v>
      </c>
      <c r="D3" s="29" t="s">
        <v>62</v>
      </c>
      <c r="E3" s="29" t="s">
        <v>62</v>
      </c>
      <c r="F3" s="29" t="s">
        <v>64</v>
      </c>
      <c r="G3" s="29" t="s">
        <v>153</v>
      </c>
      <c r="H3" s="29" t="s">
        <v>62</v>
      </c>
      <c r="I3" s="29"/>
    </row>
    <row r="4" spans="1:10" ht="54" x14ac:dyDescent="0.3">
      <c r="A4" s="22" t="s">
        <v>251</v>
      </c>
      <c r="B4" s="17"/>
      <c r="C4" s="17"/>
      <c r="D4" s="17"/>
      <c r="E4" s="17"/>
      <c r="F4" s="17"/>
      <c r="G4" s="17"/>
      <c r="H4" s="17"/>
      <c r="I4" s="18"/>
    </row>
    <row r="5" spans="1:10" x14ac:dyDescent="0.3">
      <c r="A5" s="16">
        <v>1</v>
      </c>
      <c r="B5" s="19"/>
      <c r="C5" s="32"/>
      <c r="D5" s="124"/>
      <c r="E5" s="123"/>
      <c r="F5" s="32"/>
      <c r="G5" s="32"/>
      <c r="H5" s="19"/>
      <c r="I5" s="18"/>
    </row>
    <row r="6" spans="1:10" x14ac:dyDescent="0.3">
      <c r="A6" s="16">
        <v>2</v>
      </c>
      <c r="B6" s="19"/>
      <c r="C6" s="32"/>
      <c r="D6" s="124"/>
      <c r="E6" s="123"/>
      <c r="F6" s="32"/>
      <c r="G6" s="32"/>
      <c r="H6" s="19"/>
      <c r="I6" s="18"/>
    </row>
    <row r="7" spans="1:10" x14ac:dyDescent="0.3">
      <c r="A7" s="16">
        <v>3</v>
      </c>
      <c r="B7" s="19"/>
      <c r="C7" s="32"/>
      <c r="D7" s="124"/>
      <c r="E7" s="123"/>
      <c r="F7" s="32"/>
      <c r="G7" s="32"/>
      <c r="H7" s="19"/>
      <c r="I7" s="18"/>
    </row>
    <row r="8" spans="1:10" x14ac:dyDescent="0.3">
      <c r="B8" s="1"/>
      <c r="C8" s="1"/>
      <c r="D8" s="84"/>
      <c r="E8" s="81"/>
      <c r="F8" s="1"/>
    </row>
    <row r="9" spans="1:10" x14ac:dyDescent="0.3">
      <c r="B9" s="1"/>
      <c r="D9" s="81"/>
      <c r="E9" s="81"/>
    </row>
    <row r="10" spans="1:10" x14ac:dyDescent="0.3">
      <c r="D10" s="81"/>
      <c r="E10" s="81"/>
    </row>
    <row r="11" spans="1:10" x14ac:dyDescent="0.3">
      <c r="D11" s="81"/>
      <c r="E11" s="81"/>
    </row>
    <row r="12" spans="1:10" s="1" customFormat="1" ht="34.200000000000003" customHeight="1" x14ac:dyDescent="0.3">
      <c r="A12" s="1" t="s">
        <v>303</v>
      </c>
      <c r="B12" s="1" t="s">
        <v>390</v>
      </c>
      <c r="C12" s="1" t="s">
        <v>391</v>
      </c>
      <c r="D12" s="84" t="s">
        <v>392</v>
      </c>
      <c r="E12" s="84" t="s">
        <v>393</v>
      </c>
      <c r="F12" s="1" t="s">
        <v>387</v>
      </c>
      <c r="G12" s="110" t="s">
        <v>383</v>
      </c>
      <c r="H12" s="110" t="s">
        <v>384</v>
      </c>
    </row>
  </sheetData>
  <mergeCells count="1">
    <mergeCell ref="A1:I1"/>
  </mergeCells>
  <dataValidations count="1">
    <dataValidation type="list" allowBlank="1" showInputMessage="1" showErrorMessage="1" sqref="F5:F7">
      <formula1>$AC$3:$AC$20</formula1>
    </dataValidation>
  </dataValidations>
  <pageMargins left="0.7" right="0.7" top="0.75" bottom="0.75" header="0.3" footer="0.3"/>
  <pageSetup paperSize="9" orientation="portrait" horizontalDpi="4294967292" verticalDpi="429496729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dropdowns!$AN$3:$AN$8</xm:f>
          </x14:formula1>
          <xm:sqref>C5:C7</xm:sqref>
        </x14:dataValidation>
        <x14:dataValidation type="list" allowBlank="1" showInputMessage="1" showErrorMessage="1">
          <x14:formula1>
            <xm:f>dropdowns!$AF$3:$AF$20</xm:f>
          </x14:formula1>
          <xm:sqref>D5:D7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dropdowns</vt:lpstr>
      <vt:lpstr> GUIDE</vt:lpstr>
      <vt:lpstr>Start</vt:lpstr>
      <vt:lpstr>QAT</vt:lpstr>
      <vt:lpstr>Subjects</vt:lpstr>
      <vt:lpstr>Events</vt:lpstr>
      <vt:lpstr>Sampling</vt:lpstr>
      <vt:lpstr>Physiology assays</vt:lpstr>
      <vt:lpstr>Informations</vt:lpstr>
      <vt:lpstr>Chemical-biological assays</vt:lpstr>
      <vt:lpstr> Omics</vt:lpstr>
      <vt:lpstr>dropdowns!Randomisation_method__if_any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Varshna Goelela</dc:creator>
  <cp:lastModifiedBy>Lars Ove Dragsted</cp:lastModifiedBy>
  <dcterms:created xsi:type="dcterms:W3CDTF">2012-09-12T09:43:34Z</dcterms:created>
  <dcterms:modified xsi:type="dcterms:W3CDTF">2016-06-30T19:15:24Z</dcterms:modified>
</cp:coreProperties>
</file>